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W:\OBRAS\SEC OBRAS\2025\OBRAS\EM PROJETO\INSTALAÇÕES ELETRICAS - ETE\2 - KIT LICITAÇÃO\"/>
    </mc:Choice>
  </mc:AlternateContent>
  <bookViews>
    <workbookView xWindow="0" yWindow="0" windowWidth="7950" windowHeight="4410" tabRatio="836"/>
  </bookViews>
  <sheets>
    <sheet name="MEMÓRIA DE CÁLCULO CABOS" sheetId="69" r:id="rId1"/>
  </sheets>
  <definedNames>
    <definedName name="_xlnm.Print_Area" localSheetId="0">'MEMÓRIA DE CÁLCULO CABOS'!$A$1:$P$87</definedName>
    <definedName name="Print_Area" localSheetId="0">'MEMÓRIA DE CÁLCULO CABOS'!#REF!</definedName>
  </definedNames>
  <calcPr calcId="152511" iterate="1"/>
</workbook>
</file>

<file path=xl/sharedStrings.xml><?xml version="1.0" encoding="utf-8"?>
<sst xmlns="http://schemas.openxmlformats.org/spreadsheetml/2006/main" count="80" uniqueCount="73">
  <si>
    <t>Folha</t>
  </si>
  <si>
    <t>de</t>
  </si>
  <si>
    <t>MEMÓRIA DE CÁLCULO CABOS ELÉTRICOS</t>
  </si>
  <si>
    <t>EMPRESA PROJETISTA:</t>
  </si>
  <si>
    <t>RESPONSÁVEL TÉCNICO:</t>
  </si>
  <si>
    <t>CREA:</t>
  </si>
  <si>
    <t>UNIDADE/ÁREA/CIDADE:</t>
  </si>
  <si>
    <t>DIAGRAMA DE DISTRIBUIÇÃO DAS CARGAS</t>
  </si>
  <si>
    <t>BITOLA:</t>
  </si>
  <si>
    <t>DISTÂNCIA:</t>
  </si>
  <si>
    <t>TRECHO 1:</t>
  </si>
  <si>
    <t>DADOS DO CIRCUITO</t>
  </si>
  <si>
    <t>Fator de Potência:</t>
  </si>
  <si>
    <t>Temperatura (°C):</t>
  </si>
  <si>
    <t>Tipo circuito:</t>
  </si>
  <si>
    <t>Tipo de cabo:</t>
  </si>
  <si>
    <t>ΔV%:</t>
  </si>
  <si>
    <t>DIMENSIONAMENTO PELO CRITÉRIO DA QUEDA DE TENSÃO</t>
  </si>
  <si>
    <t>Ângulo F. Potencia Ø (rad):</t>
  </si>
  <si>
    <r>
      <t xml:space="preserve">Reatância cabo </t>
    </r>
    <r>
      <rPr>
        <i/>
        <sz val="7.3"/>
        <rFont val="Arial"/>
        <family val="2"/>
      </rPr>
      <t>X</t>
    </r>
    <r>
      <rPr>
        <i/>
        <vertAlign val="subscript"/>
        <sz val="7.3"/>
        <rFont val="Arial"/>
        <family val="2"/>
      </rPr>
      <t>L</t>
    </r>
    <r>
      <rPr>
        <sz val="7.3"/>
        <rFont val="Arial"/>
        <family val="2"/>
      </rPr>
      <t xml:space="preserve"> (Ω/km):</t>
    </r>
  </si>
  <si>
    <r>
      <t xml:space="preserve">Queda tensão </t>
    </r>
    <r>
      <rPr>
        <i/>
        <sz val="7.3"/>
        <rFont val="Arial"/>
        <family val="2"/>
      </rPr>
      <t>ΔV</t>
    </r>
    <r>
      <rPr>
        <sz val="7.3"/>
        <rFont val="Arial"/>
        <family val="2"/>
      </rPr>
      <t>:</t>
    </r>
  </si>
  <si>
    <r>
      <t xml:space="preserve">Queda tensão </t>
    </r>
    <r>
      <rPr>
        <i/>
        <sz val="7.3"/>
        <rFont val="Arial"/>
        <family val="2"/>
      </rPr>
      <t>ΔV%</t>
    </r>
    <r>
      <rPr>
        <sz val="7.3"/>
        <rFont val="Arial"/>
        <family val="2"/>
      </rPr>
      <t>:</t>
    </r>
  </si>
  <si>
    <t>CONCLUSÃO</t>
  </si>
  <si>
    <t>Tipo de Instalação, conforme ABNT NBR 5410:</t>
  </si>
  <si>
    <t>Potência trafo distribuição (kVA):</t>
  </si>
  <si>
    <r>
      <t xml:space="preserve">Tensão </t>
    </r>
    <r>
      <rPr>
        <i/>
        <sz val="7.3"/>
        <rFont val="Arial"/>
        <family val="2"/>
      </rPr>
      <t>V</t>
    </r>
    <r>
      <rPr>
        <i/>
        <vertAlign val="subscript"/>
        <sz val="7.3"/>
        <rFont val="Arial"/>
        <family val="2"/>
      </rPr>
      <t xml:space="preserve">ff </t>
    </r>
    <r>
      <rPr>
        <sz val="7.3"/>
        <rFont val="Arial"/>
        <family val="2"/>
      </rPr>
      <t>(V):</t>
    </r>
  </si>
  <si>
    <r>
      <t xml:space="preserve">Pot. curto-circuito </t>
    </r>
    <r>
      <rPr>
        <i/>
        <sz val="7.3"/>
        <rFont val="Arial"/>
        <family val="2"/>
      </rPr>
      <t>P</t>
    </r>
    <r>
      <rPr>
        <i/>
        <vertAlign val="subscript"/>
        <sz val="7.3"/>
        <rFont val="Arial"/>
        <family val="2"/>
      </rPr>
      <t>cc</t>
    </r>
    <r>
      <rPr>
        <sz val="7.3"/>
        <rFont val="Arial"/>
        <family val="2"/>
      </rPr>
      <t>(kVA):</t>
    </r>
  </si>
  <si>
    <r>
      <t xml:space="preserve">Corrente </t>
    </r>
    <r>
      <rPr>
        <i/>
        <sz val="7.3"/>
        <rFont val="Arial"/>
        <family val="2"/>
      </rPr>
      <t>I</t>
    </r>
    <r>
      <rPr>
        <i/>
        <vertAlign val="subscript"/>
        <sz val="7.3"/>
        <rFont val="Arial"/>
        <family val="2"/>
      </rPr>
      <t>n</t>
    </r>
    <r>
      <rPr>
        <i/>
        <sz val="7.3"/>
        <rFont val="Arial"/>
        <family val="2"/>
      </rPr>
      <t xml:space="preserve"> </t>
    </r>
    <r>
      <rPr>
        <sz val="7.3"/>
        <rFont val="Arial"/>
        <family val="2"/>
      </rPr>
      <t>(A):</t>
    </r>
  </si>
  <si>
    <r>
      <t xml:space="preserve">Distancia - </t>
    </r>
    <r>
      <rPr>
        <i/>
        <sz val="7.3"/>
        <rFont val="Arial"/>
        <family val="2"/>
      </rPr>
      <t>d</t>
    </r>
    <r>
      <rPr>
        <sz val="7.3"/>
        <rFont val="Arial"/>
        <family val="2"/>
      </rPr>
      <t xml:space="preserve"> (m):</t>
    </r>
  </si>
  <si>
    <r>
      <t xml:space="preserve">Impedância </t>
    </r>
    <r>
      <rPr>
        <i/>
        <sz val="7.3"/>
        <rFont val="Arial"/>
        <family val="2"/>
      </rPr>
      <t>Z</t>
    </r>
    <r>
      <rPr>
        <sz val="7.3"/>
        <rFont val="Arial"/>
        <family val="2"/>
      </rPr>
      <t xml:space="preserve"> (%):</t>
    </r>
  </si>
  <si>
    <t>CORRENTE DE CURTO-CIRCUITO ENTRADA - MÉTODO SIMPLIFICADO</t>
  </si>
  <si>
    <t>Qte de circuitos:</t>
  </si>
  <si>
    <r>
      <t xml:space="preserve">Corrente curto-circuito </t>
    </r>
    <r>
      <rPr>
        <i/>
        <sz val="7.3"/>
        <rFont val="Arial"/>
        <family val="2"/>
      </rPr>
      <t>I</t>
    </r>
    <r>
      <rPr>
        <i/>
        <vertAlign val="subscript"/>
        <sz val="7.3"/>
        <rFont val="Arial"/>
        <family val="2"/>
      </rPr>
      <t>cs</t>
    </r>
    <r>
      <rPr>
        <vertAlign val="subscript"/>
        <sz val="7.3"/>
        <rFont val="Arial"/>
        <family val="2"/>
      </rPr>
      <t xml:space="preserve"> </t>
    </r>
    <r>
      <rPr>
        <sz val="7.3"/>
        <rFont val="Arial"/>
        <family val="2"/>
      </rPr>
      <t>(kA):</t>
    </r>
  </si>
  <si>
    <r>
      <rPr>
        <i/>
        <sz val="7.3"/>
        <rFont val="Arial"/>
        <family val="2"/>
      </rPr>
      <t>I</t>
    </r>
    <r>
      <rPr>
        <i/>
        <vertAlign val="subscript"/>
        <sz val="7.3"/>
        <rFont val="Arial"/>
        <family val="2"/>
      </rPr>
      <t>cs</t>
    </r>
    <r>
      <rPr>
        <sz val="7.3"/>
        <rFont val="Arial"/>
        <family val="2"/>
      </rPr>
      <t xml:space="preserve"> adotada (kA):</t>
    </r>
  </si>
  <si>
    <r>
      <t xml:space="preserve">Temperatura max. em regime cabo </t>
    </r>
    <r>
      <rPr>
        <i/>
        <sz val="7.3"/>
        <rFont val="Arial"/>
        <family val="2"/>
      </rPr>
      <t>T</t>
    </r>
    <r>
      <rPr>
        <i/>
        <vertAlign val="subscript"/>
        <sz val="7.3"/>
        <rFont val="Arial"/>
        <family val="2"/>
      </rPr>
      <t>f</t>
    </r>
    <r>
      <rPr>
        <i/>
        <sz val="7.3"/>
        <rFont val="Arial"/>
        <family val="2"/>
      </rPr>
      <t xml:space="preserve"> </t>
    </r>
    <r>
      <rPr>
        <sz val="7.3"/>
        <rFont val="Arial"/>
        <family val="2"/>
      </rPr>
      <t>(ºC):</t>
    </r>
  </si>
  <si>
    <r>
      <t xml:space="preserve">Temperatura max. em curto cabo </t>
    </r>
    <r>
      <rPr>
        <i/>
        <sz val="7.3"/>
        <rFont val="Arial"/>
        <family val="2"/>
      </rPr>
      <t>T</t>
    </r>
    <r>
      <rPr>
        <i/>
        <vertAlign val="subscript"/>
        <sz val="7.3"/>
        <rFont val="Arial"/>
        <family val="2"/>
      </rPr>
      <t>f</t>
    </r>
    <r>
      <rPr>
        <i/>
        <sz val="7.3"/>
        <rFont val="Arial"/>
        <family val="2"/>
      </rPr>
      <t xml:space="preserve"> </t>
    </r>
    <r>
      <rPr>
        <sz val="7.3"/>
        <rFont val="Arial"/>
        <family val="2"/>
      </rPr>
      <t>(ºC):</t>
    </r>
  </si>
  <si>
    <t>Mini-disjuntor - 5kA</t>
  </si>
  <si>
    <t>EPR 1kV 90ºC</t>
  </si>
  <si>
    <r>
      <t>Fator de correção de temperatura</t>
    </r>
    <r>
      <rPr>
        <i/>
        <sz val="7.3"/>
        <rFont val="Arial"/>
        <family val="2"/>
      </rPr>
      <t xml:space="preserve"> F</t>
    </r>
    <r>
      <rPr>
        <i/>
        <vertAlign val="subscript"/>
        <sz val="7.3"/>
        <rFont val="Arial"/>
        <family val="2"/>
      </rPr>
      <t>t</t>
    </r>
    <r>
      <rPr>
        <sz val="7.3"/>
        <rFont val="Arial"/>
        <family val="2"/>
      </rPr>
      <t>:</t>
    </r>
  </si>
  <si>
    <r>
      <t xml:space="preserve">Fator de correção de agrupamento </t>
    </r>
    <r>
      <rPr>
        <i/>
        <sz val="7.3"/>
        <rFont val="Arial"/>
        <family val="2"/>
      </rPr>
      <t>F</t>
    </r>
    <r>
      <rPr>
        <i/>
        <vertAlign val="subscript"/>
        <sz val="7.3"/>
        <rFont val="Arial"/>
        <family val="2"/>
      </rPr>
      <t>a</t>
    </r>
    <r>
      <rPr>
        <sz val="7.3"/>
        <rFont val="Arial"/>
        <family val="2"/>
      </rPr>
      <t>:</t>
    </r>
  </si>
  <si>
    <r>
      <t xml:space="preserve">Capacidade de condução do cabo corrigida </t>
    </r>
    <r>
      <rPr>
        <i/>
        <sz val="7.3"/>
        <rFont val="Arial"/>
        <family val="2"/>
      </rPr>
      <t>I</t>
    </r>
    <r>
      <rPr>
        <i/>
        <vertAlign val="subscript"/>
        <sz val="7.3"/>
        <rFont val="Arial"/>
        <family val="2"/>
      </rPr>
      <t>zc</t>
    </r>
    <r>
      <rPr>
        <sz val="7.3"/>
        <rFont val="Arial"/>
        <family val="2"/>
      </rPr>
      <t>(A):</t>
    </r>
  </si>
  <si>
    <r>
      <rPr>
        <b/>
        <i/>
        <sz val="10"/>
        <rFont val="Arial"/>
        <family val="2"/>
      </rPr>
      <t>DIMENSIONAMENTO PELO CRITÉRIO DA CAPACIDADE DE CONDUÇÃO DE CORRENTE</t>
    </r>
    <r>
      <rPr>
        <b/>
        <sz val="10"/>
        <rFont val="Arial"/>
        <family val="2"/>
      </rPr>
      <t xml:space="preserve">
</t>
    </r>
  </si>
  <si>
    <r>
      <t xml:space="preserve">Seção mínima cabo </t>
    </r>
    <r>
      <rPr>
        <i/>
        <sz val="7.3"/>
        <rFont val="Arial"/>
        <family val="2"/>
      </rPr>
      <t>S</t>
    </r>
    <r>
      <rPr>
        <i/>
        <vertAlign val="subscript"/>
        <sz val="7.3"/>
        <rFont val="Arial"/>
        <family val="2"/>
      </rPr>
      <t xml:space="preserve">c </t>
    </r>
    <r>
      <rPr>
        <i/>
        <sz val="7.3"/>
        <rFont val="Arial"/>
        <family val="2"/>
      </rPr>
      <t>(mm²)</t>
    </r>
    <r>
      <rPr>
        <sz val="7.3"/>
        <rFont val="Arial"/>
        <family val="2"/>
      </rPr>
      <t xml:space="preserve">: </t>
    </r>
  </si>
  <si>
    <t>D</t>
  </si>
  <si>
    <t>Fator de demanda:</t>
  </si>
  <si>
    <t>Bitola do cabo (mm²):</t>
  </si>
  <si>
    <r>
      <t xml:space="preserve">Capacidade condução cabo </t>
    </r>
    <r>
      <rPr>
        <i/>
        <sz val="7.3"/>
        <rFont val="Arial"/>
        <family val="2"/>
      </rPr>
      <t>I</t>
    </r>
    <r>
      <rPr>
        <i/>
        <vertAlign val="subscript"/>
        <sz val="7.3"/>
        <rFont val="Arial"/>
        <family val="2"/>
      </rPr>
      <t>z</t>
    </r>
    <r>
      <rPr>
        <sz val="7.3"/>
        <rFont val="Arial"/>
        <family val="2"/>
      </rPr>
      <t>(A)</t>
    </r>
  </si>
  <si>
    <r>
      <t xml:space="preserve">Corrente nominal do disjuntor 
</t>
    </r>
    <r>
      <rPr>
        <i/>
        <sz val="7.3"/>
        <rFont val="Arial"/>
        <family val="2"/>
      </rPr>
      <t>I</t>
    </r>
    <r>
      <rPr>
        <i/>
        <vertAlign val="subscript"/>
        <sz val="7.3"/>
        <rFont val="Arial"/>
        <family val="2"/>
      </rPr>
      <t xml:space="preserve">n </t>
    </r>
    <r>
      <rPr>
        <i/>
        <sz val="7.3"/>
        <rFont val="Arial"/>
        <family val="2"/>
      </rPr>
      <t>&lt; I</t>
    </r>
    <r>
      <rPr>
        <i/>
        <vertAlign val="subscript"/>
        <sz val="7.3"/>
        <rFont val="Arial"/>
        <family val="2"/>
      </rPr>
      <t xml:space="preserve">disj </t>
    </r>
    <r>
      <rPr>
        <i/>
        <sz val="7.3"/>
        <rFont val="Arial"/>
        <family val="2"/>
      </rPr>
      <t>&lt; I</t>
    </r>
    <r>
      <rPr>
        <i/>
        <vertAlign val="subscript"/>
        <sz val="7.3"/>
        <rFont val="Arial"/>
        <family val="2"/>
      </rPr>
      <t>zc</t>
    </r>
    <r>
      <rPr>
        <i/>
        <sz val="7.3"/>
        <rFont val="Arial"/>
        <family val="2"/>
      </rPr>
      <t>:</t>
    </r>
  </si>
  <si>
    <r>
      <rPr>
        <b/>
        <i/>
        <sz val="10"/>
        <rFont val="Arial"/>
        <family val="2"/>
      </rPr>
      <t>DIMENSIONAMENTO PELO CRITÉRIO DA SUPORTABILIDADE A CORRENTE DE CURTO-CIRCUITO</t>
    </r>
    <r>
      <rPr>
        <b/>
        <sz val="10"/>
        <rFont val="Arial"/>
        <family val="2"/>
      </rPr>
      <t xml:space="preserve">
</t>
    </r>
  </si>
  <si>
    <t>Pot. Instalada (W):</t>
  </si>
  <si>
    <t>P. Demandada(VA):</t>
  </si>
  <si>
    <r>
      <t xml:space="preserve">Tempo aprox. atuação da proteção </t>
    </r>
    <r>
      <rPr>
        <i/>
        <sz val="7.3"/>
        <rFont val="Arial"/>
        <family val="2"/>
      </rPr>
      <t>T</t>
    </r>
    <r>
      <rPr>
        <i/>
        <vertAlign val="subscript"/>
        <sz val="7.3"/>
        <rFont val="Arial"/>
        <family val="2"/>
      </rPr>
      <t xml:space="preserve">e </t>
    </r>
    <r>
      <rPr>
        <sz val="7.3"/>
        <rFont val="Arial"/>
        <family val="2"/>
      </rPr>
      <t>(s):</t>
    </r>
  </si>
  <si>
    <t>Número 61A</t>
  </si>
  <si>
    <r>
      <t xml:space="preserve">Resistência cabo </t>
    </r>
    <r>
      <rPr>
        <i/>
        <sz val="7.3"/>
        <rFont val="Arial"/>
        <family val="2"/>
      </rPr>
      <t>R</t>
    </r>
    <r>
      <rPr>
        <i/>
        <vertAlign val="subscript"/>
        <sz val="7.3"/>
        <rFont val="Arial"/>
        <family val="2"/>
      </rPr>
      <t>ca</t>
    </r>
    <r>
      <rPr>
        <sz val="7.3"/>
        <rFont val="Arial"/>
        <family val="2"/>
      </rPr>
      <t xml:space="preserve"> (Ω/km):</t>
    </r>
  </si>
  <si>
    <t>Método Referência:</t>
  </si>
  <si>
    <t>Cabos unipolares em eletroduto (de seção circular ou não) ou em canaleta não ventilada enterrado(a).</t>
  </si>
  <si>
    <t>PADRÃO DE ENERGIA</t>
  </si>
  <si>
    <t>QDC-01</t>
  </si>
  <si>
    <t>Trifásico+Neutro+Terra</t>
  </si>
  <si>
    <t>ALIMENTADOR DO QDC-01 (ENTRE PADRÃO DE ENTRADA E QDC-01 E LABORATÓRIO)</t>
  </si>
  <si>
    <t>Estação de Tratamento de Esgoto (ETE) - Rio Paranaíba / MG</t>
  </si>
  <si>
    <t>Esse método prioriza a seguraça por apresentar o Ics máximo possível considerando um transfomador da subestação de 45kVA com primário conectado a um barramento de potência infinita. Desta forma, considerando as perdas e limitações do sistema que reduzem a corrente de curto circuito, a adoção de Ics = 5kA  atende aos requisitos de curto circuito máximo da instalação.</t>
  </si>
  <si>
    <t>Sendo Izc &gt; In (57,12A &gt; 36,68A), o cabo de 16mm², EPR 90°C - 1kV, atende ao critério de capacidade de condução de corrente conforme norma ABNT NBR 5410</t>
  </si>
  <si>
    <t>Pelo critério da máxima queda de tensão, o uso do cabo de 16mm², EPR 90°C - 1kV, resultará em uma queda de tensão de 3,72%, e queda de tensão acumulada nos demais trechos inferior a 5% atendendo ao critério de queda de tensão definido pela norma ABNT NBR 5410.</t>
  </si>
  <si>
    <t>O cabo que atende aos critérios de capacidade de condução de corrente, queda de tensão e suportabilidade a corrente de curto-circuito, conforme norma ABNT NBR 5410, é o cabo unipolar de 16mm², EPR 1kV 90ºC.</t>
  </si>
  <si>
    <t>Prefeitura Municipal de Rio Paranaíba</t>
  </si>
  <si>
    <t>Carolina Jesus Evangelista</t>
  </si>
  <si>
    <t>250695/D-MG</t>
  </si>
  <si>
    <t>63A</t>
  </si>
  <si>
    <t>CAROLINA JESUS EVANGELISTA</t>
  </si>
  <si>
    <t>ROBSON CASTRO DE RESENDE</t>
  </si>
  <si>
    <t>Engª Eletricista CREA 250.695/D - MG</t>
  </si>
  <si>
    <t>Secretário Municipal de Infraestrutura Transporte e Obras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</si>
</sst>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\c\v"/>
    <numFmt numFmtId="165" formatCode="0.000"/>
    <numFmt numFmtId="166" formatCode="0.0"/>
    <numFmt numFmtId="167" formatCode="#,##0.0"/>
    <numFmt numFmtId="168" formatCode="0\ &quot;mm²&quot;"/>
    <numFmt numFmtId="169" formatCode="0.00\ &quot;%&quot;"/>
    <numFmt numFmtId="170" formatCode="0\ &quot;m&quot;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6"/>
      <name val="Arial"/>
      <family val="2"/>
    </font>
    <font>
      <sz val="10"/>
      <color indexed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7.3"/>
      <name val="Arial"/>
      <family val="2"/>
    </font>
    <font>
      <i/>
      <sz val="7.3"/>
      <name val="Arial"/>
      <family val="2"/>
    </font>
    <font>
      <i/>
      <vertAlign val="subscript"/>
      <sz val="7.3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vertAlign val="subscript"/>
      <sz val="7.3"/>
      <name val="Arial"/>
      <family val="2"/>
    </font>
    <font>
      <b/>
      <i/>
      <sz val="8"/>
      <name val="Arial"/>
      <family val="2"/>
    </font>
    <font>
      <sz val="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05">
    <xf numFmtId="0" fontId="0" fillId="0" borderId="0" xfId="0"/>
    <xf numFmtId="0" fontId="1" fillId="0" borderId="0" xfId="0" applyFont="1" applyFill="1" applyBorder="1" applyProtection="1"/>
    <xf numFmtId="0" fontId="1" fillId="0" borderId="0" xfId="0" applyFont="1" applyFill="1" applyProtection="1"/>
    <xf numFmtId="4" fontId="8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Protection="1"/>
    <xf numFmtId="0" fontId="1" fillId="0" borderId="0" xfId="0" applyFont="1" applyFill="1" applyProtection="1"/>
    <xf numFmtId="0" fontId="3" fillId="0" borderId="0" xfId="0" applyFont="1" applyFill="1" applyBorder="1" applyAlignment="1" applyProtection="1">
      <alignment vertical="top"/>
    </xf>
    <xf numFmtId="4" fontId="8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left" vertical="center"/>
    </xf>
    <xf numFmtId="0" fontId="0" fillId="0" borderId="0" xfId="0" applyBorder="1"/>
    <xf numFmtId="0" fontId="7" fillId="0" borderId="5" xfId="0" applyFont="1" applyFill="1" applyBorder="1" applyAlignment="1" applyProtection="1">
      <alignment horizontal="left" vertical="center"/>
    </xf>
    <xf numFmtId="0" fontId="7" fillId="0" borderId="5" xfId="0" applyFont="1" applyFill="1" applyBorder="1" applyAlignment="1" applyProtection="1">
      <alignment horizontal="center" vertical="top"/>
    </xf>
    <xf numFmtId="0" fontId="3" fillId="0" borderId="3" xfId="0" applyFont="1" applyFill="1" applyBorder="1" applyAlignment="1" applyProtection="1">
      <alignment horizontal="left" vertical="top"/>
    </xf>
    <xf numFmtId="0" fontId="7" fillId="0" borderId="5" xfId="0" applyFont="1" applyFill="1" applyBorder="1" applyAlignment="1" applyProtection="1">
      <alignment vertical="center"/>
    </xf>
    <xf numFmtId="0" fontId="10" fillId="0" borderId="5" xfId="0" applyFont="1" applyFill="1" applyBorder="1" applyAlignment="1" applyProtection="1">
      <alignment horizontal="center" vertical="center"/>
    </xf>
    <xf numFmtId="0" fontId="10" fillId="0" borderId="12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vertical="center"/>
    </xf>
    <xf numFmtId="0" fontId="10" fillId="0" borderId="5" xfId="0" applyFont="1" applyFill="1" applyBorder="1" applyAlignment="1" applyProtection="1">
      <alignment vertical="center"/>
    </xf>
    <xf numFmtId="0" fontId="10" fillId="0" borderId="5" xfId="0" applyFont="1" applyFill="1" applyBorder="1" applyAlignment="1" applyProtection="1">
      <alignment vertical="top"/>
    </xf>
    <xf numFmtId="0" fontId="10" fillId="0" borderId="9" xfId="0" applyFont="1" applyFill="1" applyBorder="1" applyAlignment="1" applyProtection="1">
      <alignment vertical="center"/>
    </xf>
    <xf numFmtId="0" fontId="10" fillId="0" borderId="4" xfId="0" applyFont="1" applyFill="1" applyBorder="1" applyAlignment="1" applyProtection="1">
      <alignment vertical="center"/>
    </xf>
    <xf numFmtId="0" fontId="10" fillId="0" borderId="4" xfId="0" applyFont="1" applyFill="1" applyBorder="1" applyAlignment="1" applyProtection="1">
      <alignment vertical="top"/>
    </xf>
    <xf numFmtId="169" fontId="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168" fontId="5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4" fontId="8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left" vertical="center"/>
    </xf>
    <xf numFmtId="170" fontId="5" fillId="0" borderId="0" xfId="0" applyNumberFormat="1" applyFont="1" applyFill="1" applyBorder="1" applyAlignment="1" applyProtection="1">
      <alignment horizontal="center" vertical="center"/>
    </xf>
    <xf numFmtId="0" fontId="0" fillId="0" borderId="2" xfId="0" applyBorder="1"/>
    <xf numFmtId="0" fontId="17" fillId="0" borderId="11" xfId="0" applyFont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1" fillId="0" borderId="2" xfId="0" applyFont="1" applyFill="1" applyBorder="1" applyProtection="1"/>
    <xf numFmtId="0" fontId="0" fillId="0" borderId="4" xfId="0" applyBorder="1"/>
    <xf numFmtId="4" fontId="8" fillId="0" borderId="3" xfId="0" applyNumberFormat="1" applyFont="1" applyFill="1" applyBorder="1" applyAlignment="1" applyProtection="1">
      <alignment horizontal="center" vertical="center"/>
    </xf>
    <xf numFmtId="0" fontId="0" fillId="0" borderId="9" xfId="0" applyBorder="1"/>
    <xf numFmtId="4" fontId="8" fillId="0" borderId="10" xfId="0" applyNumberFormat="1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left" vertical="center"/>
    </xf>
    <xf numFmtId="0" fontId="1" fillId="0" borderId="3" xfId="0" applyFont="1" applyFill="1" applyBorder="1" applyAlignment="1" applyProtection="1">
      <alignment horizontal="center" vertical="center" wrapText="1"/>
    </xf>
    <xf numFmtId="3" fontId="15" fillId="0" borderId="5" xfId="0" applyNumberFormat="1" applyFont="1" applyFill="1" applyBorder="1" applyAlignment="1" applyProtection="1">
      <alignment horizontal="left" vertical="center" wrapText="1"/>
    </xf>
    <xf numFmtId="164" fontId="9" fillId="0" borderId="0" xfId="0" applyNumberFormat="1" applyFont="1" applyFill="1" applyBorder="1" applyAlignment="1" applyProtection="1">
      <alignment vertical="top"/>
    </xf>
    <xf numFmtId="0" fontId="2" fillId="0" borderId="8" xfId="0" applyNumberFormat="1" applyFont="1" applyBorder="1" applyAlignment="1">
      <alignment horizontal="center" vertical="center"/>
    </xf>
    <xf numFmtId="0" fontId="1" fillId="0" borderId="3" xfId="0" applyFont="1" applyFill="1" applyBorder="1" applyAlignment="1" applyProtection="1">
      <alignment vertical="center" wrapText="1"/>
    </xf>
    <xf numFmtId="0" fontId="1" fillId="0" borderId="7" xfId="0" applyFont="1" applyFill="1" applyBorder="1" applyProtection="1"/>
    <xf numFmtId="0" fontId="0" fillId="0" borderId="0" xfId="0" applyFill="1"/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164" fontId="9" fillId="0" borderId="3" xfId="0" applyNumberFormat="1" applyFont="1" applyFill="1" applyBorder="1" applyAlignment="1" applyProtection="1">
      <alignment vertical="top"/>
    </xf>
    <xf numFmtId="0" fontId="1" fillId="3" borderId="0" xfId="0" applyFont="1" applyFill="1" applyProtection="1"/>
    <xf numFmtId="0" fontId="3" fillId="0" borderId="7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170" fontId="5" fillId="0" borderId="7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vertical="center" wrapText="1"/>
    </xf>
    <xf numFmtId="0" fontId="14" fillId="0" borderId="0" xfId="0" applyNumberFormat="1" applyFont="1" applyFill="1" applyBorder="1" applyAlignment="1" applyProtection="1">
      <alignment horizontal="justify" vertical="center" wrapText="1"/>
    </xf>
    <xf numFmtId="0" fontId="1" fillId="0" borderId="8" xfId="0" applyFont="1" applyFill="1" applyBorder="1" applyProtection="1"/>
    <xf numFmtId="0" fontId="1" fillId="0" borderId="11" xfId="0" applyFont="1" applyFill="1" applyBorder="1" applyProtection="1"/>
    <xf numFmtId="0" fontId="4" fillId="0" borderId="7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0" fillId="0" borderId="13" xfId="0" applyFill="1" applyBorder="1"/>
    <xf numFmtId="0" fontId="0" fillId="0" borderId="14" xfId="0" applyFill="1" applyBorder="1"/>
    <xf numFmtId="0" fontId="1" fillId="0" borderId="14" xfId="0" applyFont="1" applyFill="1" applyBorder="1" applyProtection="1"/>
    <xf numFmtId="0" fontId="5" fillId="0" borderId="14" xfId="0" applyFont="1" applyFill="1" applyBorder="1" applyAlignment="1" applyProtection="1">
      <alignment vertical="center" wrapText="1"/>
    </xf>
    <xf numFmtId="0" fontId="3" fillId="0" borderId="14" xfId="0" applyFont="1" applyFill="1" applyBorder="1" applyAlignment="1" applyProtection="1">
      <alignment horizontal="left" vertical="top"/>
    </xf>
    <xf numFmtId="4" fontId="8" fillId="0" borderId="15" xfId="0" applyNumberFormat="1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left" vertical="top"/>
    </xf>
    <xf numFmtId="166" fontId="2" fillId="0" borderId="11" xfId="0" applyNumberFormat="1" applyFont="1" applyFill="1" applyBorder="1" applyAlignment="1" applyProtection="1">
      <alignment horizontal="center" vertical="center" wrapText="1"/>
    </xf>
    <xf numFmtId="166" fontId="2" fillId="0" borderId="7" xfId="0" applyNumberFormat="1" applyFont="1" applyFill="1" applyBorder="1" applyAlignment="1" applyProtection="1">
      <alignment horizontal="center" vertical="center" wrapText="1"/>
    </xf>
    <xf numFmtId="166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164" fontId="11" fillId="0" borderId="9" xfId="0" applyNumberFormat="1" applyFont="1" applyFill="1" applyBorder="1" applyAlignment="1" applyProtection="1">
      <alignment horizontal="left" vertical="center" wrapText="1"/>
    </xf>
    <xf numFmtId="164" fontId="11" fillId="0" borderId="10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3" fontId="2" fillId="0" borderId="11" xfId="0" applyNumberFormat="1" applyFont="1" applyFill="1" applyBorder="1" applyAlignment="1" applyProtection="1">
      <alignment horizontal="center" vertical="center" wrapText="1"/>
    </xf>
    <xf numFmtId="3" fontId="2" fillId="0" borderId="8" xfId="0" applyNumberFormat="1" applyFont="1" applyFill="1" applyBorder="1" applyAlignment="1" applyProtection="1">
      <alignment horizontal="center" vertical="center" wrapText="1"/>
    </xf>
    <xf numFmtId="2" fontId="2" fillId="0" borderId="11" xfId="0" applyNumberFormat="1" applyFont="1" applyFill="1" applyBorder="1" applyAlignment="1" applyProtection="1">
      <alignment horizontal="center" vertical="center" wrapText="1"/>
    </xf>
    <xf numFmtId="2" fontId="2" fillId="0" borderId="8" xfId="0" applyNumberFormat="1" applyFont="1" applyBorder="1"/>
    <xf numFmtId="2" fontId="2" fillId="0" borderId="8" xfId="0" applyNumberFormat="1" applyFont="1" applyFill="1" applyBorder="1" applyAlignment="1" applyProtection="1">
      <alignment horizontal="center" vertical="center" wrapText="1"/>
    </xf>
    <xf numFmtId="164" fontId="11" fillId="0" borderId="9" xfId="0" applyNumberFormat="1" applyFont="1" applyFill="1" applyBorder="1" applyAlignment="1" applyProtection="1">
      <alignment horizontal="left" vertical="top" wrapText="1"/>
    </xf>
    <xf numFmtId="164" fontId="11" fillId="0" borderId="4" xfId="0" applyNumberFormat="1" applyFont="1" applyFill="1" applyBorder="1" applyAlignment="1" applyProtection="1">
      <alignment horizontal="left" vertical="top" wrapText="1"/>
    </xf>
    <xf numFmtId="164" fontId="11" fillId="0" borderId="10" xfId="0" applyNumberFormat="1" applyFont="1" applyFill="1" applyBorder="1" applyAlignment="1" applyProtection="1">
      <alignment horizontal="left" vertical="top" wrapText="1"/>
    </xf>
    <xf numFmtId="164" fontId="11" fillId="0" borderId="9" xfId="0" applyNumberFormat="1" applyFont="1" applyFill="1" applyBorder="1" applyAlignment="1" applyProtection="1">
      <alignment horizontal="center" vertical="center" wrapText="1"/>
    </xf>
    <xf numFmtId="164" fontId="11" fillId="0" borderId="4" xfId="0" applyNumberFormat="1" applyFont="1" applyFill="1" applyBorder="1" applyAlignment="1" applyProtection="1">
      <alignment horizontal="center" vertical="center" wrapText="1"/>
    </xf>
    <xf numFmtId="164" fontId="11" fillId="0" borderId="10" xfId="0" applyNumberFormat="1" applyFont="1" applyFill="1" applyBorder="1" applyAlignment="1" applyProtection="1">
      <alignment horizontal="center" vertical="center" wrapText="1"/>
    </xf>
    <xf numFmtId="165" fontId="2" fillId="0" borderId="11" xfId="0" applyNumberFormat="1" applyFont="1" applyFill="1" applyBorder="1" applyAlignment="1" applyProtection="1">
      <alignment horizontal="center" vertical="center" wrapText="1"/>
    </xf>
    <xf numFmtId="165" fontId="2" fillId="0" borderId="7" xfId="0" applyNumberFormat="1" applyFont="1" applyFill="1" applyBorder="1" applyAlignment="1" applyProtection="1">
      <alignment horizontal="center" vertical="center" wrapText="1"/>
    </xf>
    <xf numFmtId="165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 applyProtection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justify" vertical="center" wrapText="1"/>
    </xf>
    <xf numFmtId="0" fontId="15" fillId="0" borderId="4" xfId="0" applyNumberFormat="1" applyFont="1" applyFill="1" applyBorder="1" applyAlignment="1" applyProtection="1">
      <alignment horizontal="justify" vertical="center" wrapText="1"/>
    </xf>
    <xf numFmtId="0" fontId="15" fillId="0" borderId="10" xfId="0" applyNumberFormat="1" applyFont="1" applyFill="1" applyBorder="1" applyAlignment="1" applyProtection="1">
      <alignment horizontal="justify" vertical="center" wrapText="1"/>
    </xf>
    <xf numFmtId="0" fontId="15" fillId="0" borderId="2" xfId="0" applyNumberFormat="1" applyFont="1" applyFill="1" applyBorder="1" applyAlignment="1" applyProtection="1">
      <alignment horizontal="justify" vertical="center" wrapText="1"/>
    </xf>
    <xf numFmtId="0" fontId="15" fillId="0" borderId="0" xfId="0" applyNumberFormat="1" applyFont="1" applyFill="1" applyBorder="1" applyAlignment="1" applyProtection="1">
      <alignment horizontal="justify" vertical="center" wrapText="1"/>
    </xf>
    <xf numFmtId="0" fontId="15" fillId="0" borderId="3" xfId="0" applyNumberFormat="1" applyFont="1" applyFill="1" applyBorder="1" applyAlignment="1" applyProtection="1">
      <alignment horizontal="justify" vertical="center" wrapText="1"/>
    </xf>
    <xf numFmtId="0" fontId="15" fillId="0" borderId="11" xfId="0" applyNumberFormat="1" applyFont="1" applyFill="1" applyBorder="1" applyAlignment="1" applyProtection="1">
      <alignment horizontal="justify" vertical="center" wrapText="1"/>
    </xf>
    <xf numFmtId="0" fontId="15" fillId="0" borderId="7" xfId="0" applyNumberFormat="1" applyFont="1" applyFill="1" applyBorder="1" applyAlignment="1" applyProtection="1">
      <alignment horizontal="justify" vertical="center" wrapText="1"/>
    </xf>
    <xf numFmtId="0" fontId="15" fillId="0" borderId="8" xfId="0" applyNumberFormat="1" applyFont="1" applyFill="1" applyBorder="1" applyAlignment="1" applyProtection="1">
      <alignment horizontal="justify" vertical="center" wrapText="1"/>
    </xf>
    <xf numFmtId="164" fontId="2" fillId="2" borderId="1" xfId="0" applyNumberFormat="1" applyFont="1" applyFill="1" applyBorder="1" applyAlignment="1" applyProtection="1">
      <alignment horizontal="center" vertical="top" wrapText="1"/>
    </xf>
    <xf numFmtId="164" fontId="2" fillId="2" borderId="5" xfId="0" applyNumberFormat="1" applyFont="1" applyFill="1" applyBorder="1" applyAlignment="1" applyProtection="1">
      <alignment horizontal="center" vertical="top" wrapText="1"/>
    </xf>
    <xf numFmtId="164" fontId="2" fillId="2" borderId="6" xfId="0" applyNumberFormat="1" applyFont="1" applyFill="1" applyBorder="1" applyAlignment="1" applyProtection="1">
      <alignment horizontal="center" vertical="top" wrapText="1"/>
    </xf>
    <xf numFmtId="164" fontId="11" fillId="0" borderId="9" xfId="0" applyNumberFormat="1" applyFont="1" applyFill="1" applyBorder="1" applyAlignment="1" applyProtection="1">
      <alignment horizontal="center" vertical="top" wrapText="1"/>
    </xf>
    <xf numFmtId="164" fontId="11" fillId="0" borderId="4" xfId="0" applyNumberFormat="1" applyFont="1" applyFill="1" applyBorder="1" applyAlignment="1" applyProtection="1">
      <alignment horizontal="center" vertical="top" wrapText="1"/>
    </xf>
    <xf numFmtId="164" fontId="11" fillId="0" borderId="10" xfId="0" applyNumberFormat="1" applyFont="1" applyFill="1" applyBorder="1" applyAlignment="1" applyProtection="1">
      <alignment horizontal="center" vertical="top" wrapText="1"/>
    </xf>
    <xf numFmtId="164" fontId="11" fillId="0" borderId="4" xfId="0" applyNumberFormat="1" applyFont="1" applyFill="1" applyBorder="1" applyAlignment="1" applyProtection="1">
      <alignment horizontal="left" vertical="center" wrapText="1"/>
    </xf>
    <xf numFmtId="0" fontId="2" fillId="0" borderId="11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15" fillId="0" borderId="9" xfId="0" quotePrefix="1" applyNumberFormat="1" applyFont="1" applyFill="1" applyBorder="1" applyAlignment="1" applyProtection="1">
      <alignment horizontal="justify" vertical="center" wrapText="1"/>
    </xf>
    <xf numFmtId="164" fontId="14" fillId="2" borderId="1" xfId="0" applyNumberFormat="1" applyFont="1" applyFill="1" applyBorder="1" applyAlignment="1" applyProtection="1">
      <alignment horizontal="center" vertical="top" wrapText="1"/>
    </xf>
    <xf numFmtId="164" fontId="14" fillId="2" borderId="5" xfId="0" applyNumberFormat="1" applyFont="1" applyFill="1" applyBorder="1" applyAlignment="1" applyProtection="1">
      <alignment horizontal="center" vertical="top" wrapText="1"/>
    </xf>
    <xf numFmtId="164" fontId="14" fillId="2" borderId="6" xfId="0" applyNumberFormat="1" applyFont="1" applyFill="1" applyBorder="1" applyAlignment="1" applyProtection="1">
      <alignment horizontal="center" vertical="top" wrapText="1"/>
    </xf>
    <xf numFmtId="164" fontId="11" fillId="0" borderId="9" xfId="0" applyNumberFormat="1" applyFont="1" applyFill="1" applyBorder="1" applyAlignment="1" applyProtection="1">
      <alignment vertical="top" wrapText="1"/>
    </xf>
    <xf numFmtId="164" fontId="11" fillId="0" borderId="4" xfId="0" applyNumberFormat="1" applyFont="1" applyFill="1" applyBorder="1" applyAlignment="1" applyProtection="1">
      <alignment vertical="top" wrapText="1"/>
    </xf>
    <xf numFmtId="164" fontId="11" fillId="0" borderId="10" xfId="0" applyNumberFormat="1" applyFont="1" applyFill="1" applyBorder="1" applyAlignment="1" applyProtection="1">
      <alignment vertical="top" wrapText="1"/>
    </xf>
    <xf numFmtId="164" fontId="11" fillId="0" borderId="9" xfId="0" applyNumberFormat="1" applyFont="1" applyFill="1" applyBorder="1" applyAlignment="1" applyProtection="1">
      <alignment vertical="center" wrapText="1"/>
    </xf>
    <xf numFmtId="164" fontId="11" fillId="0" borderId="4" xfId="0" applyNumberFormat="1" applyFont="1" applyFill="1" applyBorder="1" applyAlignment="1" applyProtection="1">
      <alignment vertical="center" wrapText="1"/>
    </xf>
    <xf numFmtId="0" fontId="17" fillId="0" borderId="7" xfId="0" applyNumberFormat="1" applyFont="1" applyFill="1" applyBorder="1" applyAlignment="1" applyProtection="1">
      <alignment horizontal="justify" vertical="center" wrapText="1"/>
    </xf>
    <xf numFmtId="0" fontId="17" fillId="0" borderId="8" xfId="0" applyNumberFormat="1" applyFont="1" applyFill="1" applyBorder="1" applyAlignment="1" applyProtection="1">
      <alignment horizontal="justify" vertical="center" wrapText="1"/>
    </xf>
    <xf numFmtId="164" fontId="14" fillId="0" borderId="11" xfId="0" applyNumberFormat="1" applyFont="1" applyFill="1" applyBorder="1" applyAlignment="1" applyProtection="1">
      <alignment horizontal="center" vertical="top" wrapText="1"/>
    </xf>
    <xf numFmtId="164" fontId="14" fillId="0" borderId="7" xfId="0" applyNumberFormat="1" applyFont="1" applyFill="1" applyBorder="1" applyAlignment="1" applyProtection="1">
      <alignment horizontal="center" vertical="top" wrapText="1"/>
    </xf>
    <xf numFmtId="164" fontId="14" fillId="0" borderId="8" xfId="0" applyNumberFormat="1" applyFont="1" applyFill="1" applyBorder="1" applyAlignment="1" applyProtection="1">
      <alignment horizontal="center" vertical="top" wrapText="1"/>
    </xf>
    <xf numFmtId="3" fontId="15" fillId="0" borderId="9" xfId="0" applyNumberFormat="1" applyFont="1" applyFill="1" applyBorder="1" applyAlignment="1" applyProtection="1">
      <alignment horizontal="justify" vertical="center" wrapText="1"/>
    </xf>
    <xf numFmtId="3" fontId="15" fillId="0" borderId="4" xfId="0" applyNumberFormat="1" applyFont="1" applyFill="1" applyBorder="1" applyAlignment="1" applyProtection="1">
      <alignment horizontal="justify" vertical="center" wrapText="1"/>
    </xf>
    <xf numFmtId="3" fontId="15" fillId="0" borderId="10" xfId="0" applyNumberFormat="1" applyFont="1" applyFill="1" applyBorder="1" applyAlignment="1" applyProtection="1">
      <alignment horizontal="justify" vertical="center" wrapText="1"/>
    </xf>
    <xf numFmtId="167" fontId="2" fillId="0" borderId="11" xfId="0" applyNumberFormat="1" applyFont="1" applyFill="1" applyBorder="1" applyAlignment="1" applyProtection="1">
      <alignment horizontal="center" vertical="center" wrapText="1"/>
    </xf>
    <xf numFmtId="167" fontId="2" fillId="0" borderId="7" xfId="0" applyNumberFormat="1" applyFont="1" applyFill="1" applyBorder="1" applyAlignment="1" applyProtection="1">
      <alignment horizontal="center" vertical="center" wrapText="1"/>
    </xf>
    <xf numFmtId="167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vertical="center"/>
    </xf>
    <xf numFmtId="0" fontId="2" fillId="0" borderId="8" xfId="0" applyNumberFormat="1" applyFont="1" applyFill="1" applyBorder="1" applyAlignment="1" applyProtection="1">
      <alignment horizontal="center" vertical="center"/>
    </xf>
    <xf numFmtId="3" fontId="2" fillId="0" borderId="7" xfId="0" applyNumberFormat="1" applyFont="1" applyFill="1" applyBorder="1" applyAlignment="1" applyProtection="1">
      <alignment horizontal="center" vertical="center" wrapText="1"/>
    </xf>
    <xf numFmtId="164" fontId="9" fillId="0" borderId="0" xfId="0" applyNumberFormat="1" applyFont="1" applyFill="1" applyBorder="1" applyAlignment="1" applyProtection="1">
      <alignment horizontal="center" vertical="top"/>
    </xf>
    <xf numFmtId="0" fontId="1" fillId="0" borderId="20" xfId="0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8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left" vertical="top"/>
    </xf>
    <xf numFmtId="0" fontId="7" fillId="0" borderId="11" xfId="0" applyFont="1" applyFill="1" applyBorder="1" applyAlignment="1" applyProtection="1">
      <alignment horizontal="left" vertical="top"/>
    </xf>
    <xf numFmtId="0" fontId="1" fillId="0" borderId="1" xfId="0" applyFont="1" applyFill="1" applyBorder="1" applyAlignment="1" applyProtection="1">
      <alignment horizontal="left" vertical="center"/>
    </xf>
    <xf numFmtId="0" fontId="1" fillId="0" borderId="5" xfId="0" applyFont="1" applyFill="1" applyBorder="1" applyAlignment="1" applyProtection="1">
      <alignment horizontal="left" vertical="center"/>
    </xf>
    <xf numFmtId="0" fontId="1" fillId="0" borderId="6" xfId="0" applyFont="1" applyFill="1" applyBorder="1" applyAlignment="1" applyProtection="1">
      <alignment horizontal="left" vertical="center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164" fontId="14" fillId="2" borderId="1" xfId="0" applyNumberFormat="1" applyFont="1" applyFill="1" applyBorder="1" applyAlignment="1" applyProtection="1">
      <alignment horizontal="center" vertical="center" wrapText="1"/>
    </xf>
    <xf numFmtId="164" fontId="14" fillId="2" borderId="5" xfId="0" applyNumberFormat="1" applyFont="1" applyFill="1" applyBorder="1" applyAlignment="1" applyProtection="1">
      <alignment horizontal="center" vertical="center" wrapText="1"/>
    </xf>
    <xf numFmtId="164" fontId="14" fillId="2" borderId="6" xfId="0" applyNumberFormat="1" applyFont="1" applyFill="1" applyBorder="1" applyAlignment="1" applyProtection="1">
      <alignment horizontal="center" vertical="center" wrapText="1"/>
    </xf>
    <xf numFmtId="164" fontId="18" fillId="0" borderId="9" xfId="0" applyNumberFormat="1" applyFont="1" applyFill="1" applyBorder="1" applyAlignment="1" applyProtection="1">
      <alignment horizontal="left" vertical="center" wrapText="1"/>
    </xf>
    <xf numFmtId="164" fontId="18" fillId="0" borderId="10" xfId="0" applyNumberFormat="1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14" fillId="0" borderId="9" xfId="0" applyNumberFormat="1" applyFont="1" applyFill="1" applyBorder="1" applyAlignment="1" applyProtection="1">
      <alignment horizontal="justify" vertical="center" wrapText="1"/>
    </xf>
    <xf numFmtId="0" fontId="14" fillId="0" borderId="4" xfId="0" applyNumberFormat="1" applyFont="1" applyFill="1" applyBorder="1" applyAlignment="1" applyProtection="1">
      <alignment horizontal="justify" vertical="center" wrapText="1"/>
    </xf>
    <xf numFmtId="0" fontId="14" fillId="0" borderId="10" xfId="0" applyNumberFormat="1" applyFont="1" applyFill="1" applyBorder="1" applyAlignment="1" applyProtection="1">
      <alignment horizontal="justify" vertical="center" wrapText="1"/>
    </xf>
    <xf numFmtId="0" fontId="14" fillId="0" borderId="11" xfId="0" applyNumberFormat="1" applyFont="1" applyFill="1" applyBorder="1" applyAlignment="1" applyProtection="1">
      <alignment horizontal="justify" vertical="center" wrapText="1"/>
    </xf>
    <xf numFmtId="0" fontId="14" fillId="0" borderId="7" xfId="0" applyNumberFormat="1" applyFont="1" applyFill="1" applyBorder="1" applyAlignment="1" applyProtection="1">
      <alignment horizontal="justify" vertical="center" wrapText="1"/>
    </xf>
    <xf numFmtId="0" fontId="14" fillId="0" borderId="8" xfId="0" applyNumberFormat="1" applyFont="1" applyFill="1" applyBorder="1" applyAlignment="1" applyProtection="1">
      <alignment horizontal="justify" vertical="center" wrapText="1"/>
    </xf>
    <xf numFmtId="2" fontId="2" fillId="0" borderId="11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0" fontId="2" fillId="0" borderId="11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164" fontId="2" fillId="0" borderId="11" xfId="0" applyNumberFormat="1" applyFont="1" applyFill="1" applyBorder="1" applyAlignment="1" applyProtection="1">
      <alignment horizontal="center" vertical="center" wrapText="1"/>
    </xf>
    <xf numFmtId="164" fontId="2" fillId="0" borderId="7" xfId="0" applyNumberFormat="1" applyFont="1" applyFill="1" applyBorder="1" applyAlignment="1" applyProtection="1">
      <alignment horizontal="center" vertical="center" wrapText="1"/>
    </xf>
    <xf numFmtId="164" fontId="2" fillId="0" borderId="7" xfId="0" applyNumberFormat="1" applyFont="1" applyFill="1" applyBorder="1" applyAlignment="1" applyProtection="1">
      <alignment horizontal="left" vertical="center" wrapText="1"/>
    </xf>
    <xf numFmtId="164" fontId="2" fillId="0" borderId="8" xfId="0" applyNumberFormat="1" applyFont="1" applyFill="1" applyBorder="1" applyAlignment="1" applyProtection="1">
      <alignment horizontal="left" vertical="center" wrapText="1"/>
    </xf>
    <xf numFmtId="0" fontId="4" fillId="0" borderId="16" xfId="0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0" fontId="4" fillId="0" borderId="21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 applyProtection="1">
      <alignment horizontal="left" vertical="top"/>
    </xf>
    <xf numFmtId="0" fontId="7" fillId="0" borderId="13" xfId="0" applyFont="1" applyFill="1" applyBorder="1" applyAlignment="1" applyProtection="1">
      <alignment horizontal="left" vertical="top"/>
    </xf>
    <xf numFmtId="0" fontId="1" fillId="0" borderId="17" xfId="0" applyFont="1" applyFill="1" applyBorder="1" applyAlignment="1" applyProtection="1">
      <alignment horizontal="center" vertical="center"/>
    </xf>
    <xf numFmtId="0" fontId="1" fillId="0" borderId="14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2" fillId="0" borderId="0" xfId="3" applyFont="1" applyBorder="1" applyAlignment="1">
      <alignment horizontal="center"/>
    </xf>
    <xf numFmtId="0" fontId="1" fillId="0" borderId="0" xfId="3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4">
    <cellStyle name="Normal" xfId="0" builtinId="0"/>
    <cellStyle name="Normal 10" xfId="2"/>
    <cellStyle name="Normal 10 2" xfId="3"/>
    <cellStyle name="Normal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200167</xdr:colOff>
      <xdr:row>53</xdr:row>
      <xdr:rowOff>158747</xdr:rowOff>
    </xdr:from>
    <xdr:ext cx="3417474" cy="199350"/>
    <xdr:sp macro="" textlink="">
      <xdr:nvSpPr>
        <xdr:cNvPr id="12" name="CaixaDeTexto 11"/>
        <xdr:cNvSpPr txBox="1"/>
      </xdr:nvSpPr>
      <xdr:spPr>
        <a:xfrm>
          <a:off x="1712135" y="2962105"/>
          <a:ext cx="3417474" cy="1993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pt-BR" sz="1100" b="0" i="0">
              <a:solidFill>
                <a:schemeClr val="tx1"/>
              </a:solidFill>
              <a:effectLst/>
              <a:latin typeface="Cambria Math" panose="02040503050406030204" pitchFamily="18" charset="0"/>
              <a:ea typeface="+mn-ea"/>
              <a:cs typeface="+mn-cs"/>
            </a:rPr>
            <a:t>𝑃_𝑐𝑐=𝑃_𝑇𝑟𝑎𝑓𝑜∕〖(𝑍_𝑇𝑟𝑎𝑓𝑜%∗100)〗</a:t>
          </a:r>
          <a:r>
            <a:rPr lang="pt-BR" sz="1100" b="0" i="0">
              <a:latin typeface="Cambria Math" panose="02040503050406030204" pitchFamily="18" charset="0"/>
              <a:ea typeface="Cambria Math" panose="02040503050406030204" pitchFamily="18" charset="0"/>
            </a:rPr>
            <a:t>   𝑒    </a:t>
          </a:r>
          <a:r>
            <a:rPr lang="pt-BR" sz="1100" b="0" i="0">
              <a:solidFill>
                <a:schemeClr val="tx1"/>
              </a:solidFill>
              <a:effectLst/>
              <a:latin typeface="Cambria Math" panose="02040503050406030204" pitchFamily="18" charset="0"/>
              <a:ea typeface="+mn-ea"/>
              <a:cs typeface="+mn-cs"/>
            </a:rPr>
            <a:t>𝐼_𝑐𝑠=𝑃_𝑐𝑐∕(𝑉_𝑓𝑓∗</a:t>
          </a:r>
          <a:r>
            <a:rPr lang="pt-BR" sz="1100" b="0" i="0">
              <a:solidFill>
                <a:schemeClr val="tx1"/>
              </a:solidFill>
              <a:effectLst/>
              <a:latin typeface="Cambria Math" panose="02040503050406030204" pitchFamily="18" charset="0"/>
              <a:ea typeface="Cambria Math" panose="02040503050406030204" pitchFamily="18" charset="0"/>
              <a:cs typeface="+mn-cs"/>
            </a:rPr>
            <a:t>√3) </a:t>
          </a:r>
          <a:endParaRPr lang="pt-BR" sz="1100"/>
        </a:p>
      </xdr:txBody>
    </xdr:sp>
    <xdr:clientData/>
  </xdr:oneCellAnchor>
  <xdr:oneCellAnchor>
    <xdr:from>
      <xdr:col>3</xdr:col>
      <xdr:colOff>304792</xdr:colOff>
      <xdr:row>87</xdr:row>
      <xdr:rowOff>0</xdr:rowOff>
    </xdr:from>
    <xdr:ext cx="65" cy="172227"/>
    <xdr:sp macro="" textlink="">
      <xdr:nvSpPr>
        <xdr:cNvPr id="11" name="CaixaDeTexto 10"/>
        <xdr:cNvSpPr txBox="1"/>
      </xdr:nvSpPr>
      <xdr:spPr>
        <a:xfrm>
          <a:off x="1331835" y="1576180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4</xdr:col>
      <xdr:colOff>292092</xdr:colOff>
      <xdr:row>87</xdr:row>
      <xdr:rowOff>0</xdr:rowOff>
    </xdr:from>
    <xdr:ext cx="65" cy="172227"/>
    <xdr:sp macro="" textlink="">
      <xdr:nvSpPr>
        <xdr:cNvPr id="14" name="CaixaDeTexto 13"/>
        <xdr:cNvSpPr txBox="1"/>
      </xdr:nvSpPr>
      <xdr:spPr>
        <a:xfrm>
          <a:off x="1824375" y="1576180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4</xdr:col>
      <xdr:colOff>268016</xdr:colOff>
      <xdr:row>87</xdr:row>
      <xdr:rowOff>0</xdr:rowOff>
    </xdr:from>
    <xdr:ext cx="65" cy="172227"/>
    <xdr:sp macro="" textlink="">
      <xdr:nvSpPr>
        <xdr:cNvPr id="15" name="CaixaDeTexto 14"/>
        <xdr:cNvSpPr txBox="1"/>
      </xdr:nvSpPr>
      <xdr:spPr>
        <a:xfrm>
          <a:off x="1800299" y="1577008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4</xdr:col>
      <xdr:colOff>292092</xdr:colOff>
      <xdr:row>87</xdr:row>
      <xdr:rowOff>0</xdr:rowOff>
    </xdr:from>
    <xdr:ext cx="65" cy="172227"/>
    <xdr:sp macro="" textlink="">
      <xdr:nvSpPr>
        <xdr:cNvPr id="17" name="CaixaDeTexto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1766396" y="3046343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17</xdr:col>
      <xdr:colOff>0</xdr:colOff>
      <xdr:row>87</xdr:row>
      <xdr:rowOff>0</xdr:rowOff>
    </xdr:from>
    <xdr:ext cx="65" cy="172227"/>
    <xdr:sp macro="" textlink="">
      <xdr:nvSpPr>
        <xdr:cNvPr id="32" name="CaixaDeTexto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9604834" y="1717879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3</xdr:col>
      <xdr:colOff>304792</xdr:colOff>
      <xdr:row>87</xdr:row>
      <xdr:rowOff>0</xdr:rowOff>
    </xdr:from>
    <xdr:ext cx="65" cy="172227"/>
    <xdr:sp macro="" textlink="">
      <xdr:nvSpPr>
        <xdr:cNvPr id="33" name="CaixaDeTexto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1356352" y="2092452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3</xdr:col>
      <xdr:colOff>304792</xdr:colOff>
      <xdr:row>87</xdr:row>
      <xdr:rowOff>0</xdr:rowOff>
    </xdr:from>
    <xdr:ext cx="65" cy="172227"/>
    <xdr:sp macro="" textlink="">
      <xdr:nvSpPr>
        <xdr:cNvPr id="43" name="CaixaDeTexto 42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1356352" y="2870454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3</xdr:col>
      <xdr:colOff>304792</xdr:colOff>
      <xdr:row>87</xdr:row>
      <xdr:rowOff>0</xdr:rowOff>
    </xdr:from>
    <xdr:ext cx="65" cy="172227"/>
    <xdr:sp macro="" textlink="">
      <xdr:nvSpPr>
        <xdr:cNvPr id="44" name="CaixaDeTexto 43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1356352" y="3046476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3</xdr:col>
      <xdr:colOff>304792</xdr:colOff>
      <xdr:row>87</xdr:row>
      <xdr:rowOff>0</xdr:rowOff>
    </xdr:from>
    <xdr:ext cx="65" cy="172227"/>
    <xdr:sp macro="" textlink="">
      <xdr:nvSpPr>
        <xdr:cNvPr id="45" name="CaixaDeTexto 44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1356352" y="3938016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3</xdr:col>
      <xdr:colOff>304792</xdr:colOff>
      <xdr:row>87</xdr:row>
      <xdr:rowOff>0</xdr:rowOff>
    </xdr:from>
    <xdr:ext cx="65" cy="172227"/>
    <xdr:sp macro="" textlink="">
      <xdr:nvSpPr>
        <xdr:cNvPr id="46" name="CaixaDeTexto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1356352" y="4114038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3</xdr:col>
      <xdr:colOff>304792</xdr:colOff>
      <xdr:row>87</xdr:row>
      <xdr:rowOff>0</xdr:rowOff>
    </xdr:from>
    <xdr:ext cx="65" cy="172227"/>
    <xdr:sp macro="" textlink="">
      <xdr:nvSpPr>
        <xdr:cNvPr id="50" name="CaixaDeTexto 49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1362067" y="710946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3</xdr:col>
      <xdr:colOff>304792</xdr:colOff>
      <xdr:row>87</xdr:row>
      <xdr:rowOff>0</xdr:rowOff>
    </xdr:from>
    <xdr:ext cx="65" cy="172227"/>
    <xdr:sp macro="" textlink="">
      <xdr:nvSpPr>
        <xdr:cNvPr id="51" name="CaixaDeTexto 5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1362067" y="710946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18</xdr:col>
      <xdr:colOff>0</xdr:colOff>
      <xdr:row>87</xdr:row>
      <xdr:rowOff>0</xdr:rowOff>
    </xdr:from>
    <xdr:ext cx="65" cy="172227"/>
    <xdr:sp macro="" textlink="">
      <xdr:nvSpPr>
        <xdr:cNvPr id="54" name="CaixaDeTexto 53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7354957" y="2567747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3</xdr:col>
      <xdr:colOff>304792</xdr:colOff>
      <xdr:row>87</xdr:row>
      <xdr:rowOff>0</xdr:rowOff>
    </xdr:from>
    <xdr:ext cx="65" cy="172227"/>
    <xdr:sp macro="" textlink="">
      <xdr:nvSpPr>
        <xdr:cNvPr id="59" name="CaixaDeTexto 58"/>
        <xdr:cNvSpPr txBox="1"/>
      </xdr:nvSpPr>
      <xdr:spPr>
        <a:xfrm>
          <a:off x="1331835" y="1576180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4</xdr:col>
      <xdr:colOff>333505</xdr:colOff>
      <xdr:row>87</xdr:row>
      <xdr:rowOff>0</xdr:rowOff>
    </xdr:from>
    <xdr:ext cx="65" cy="172227"/>
    <xdr:sp macro="" textlink="">
      <xdr:nvSpPr>
        <xdr:cNvPr id="60" name="CaixaDeTexto 59"/>
        <xdr:cNvSpPr txBox="1"/>
      </xdr:nvSpPr>
      <xdr:spPr>
        <a:xfrm>
          <a:off x="1865788" y="15778369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5</xdr:col>
      <xdr:colOff>2973</xdr:colOff>
      <xdr:row>87</xdr:row>
      <xdr:rowOff>0</xdr:rowOff>
    </xdr:from>
    <xdr:ext cx="65" cy="172227"/>
    <xdr:sp macro="" textlink="">
      <xdr:nvSpPr>
        <xdr:cNvPr id="61" name="CaixaDeTexto 60"/>
        <xdr:cNvSpPr txBox="1"/>
      </xdr:nvSpPr>
      <xdr:spPr>
        <a:xfrm>
          <a:off x="1982516" y="1576180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18</xdr:col>
      <xdr:colOff>0</xdr:colOff>
      <xdr:row>87</xdr:row>
      <xdr:rowOff>0</xdr:rowOff>
    </xdr:from>
    <xdr:ext cx="65" cy="172227"/>
    <xdr:sp macro="" textlink="">
      <xdr:nvSpPr>
        <xdr:cNvPr id="38" name="CaixaDeTexto 37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7324397" y="2749222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3</xdr:col>
      <xdr:colOff>313258</xdr:colOff>
      <xdr:row>69</xdr:row>
      <xdr:rowOff>162985</xdr:rowOff>
    </xdr:from>
    <xdr:ext cx="4165948" cy="209160"/>
    <xdr:sp macro="" textlink="">
      <xdr:nvSpPr>
        <xdr:cNvPr id="30" name="CaixaDeTexto 29"/>
        <xdr:cNvSpPr txBox="1"/>
      </xdr:nvSpPr>
      <xdr:spPr>
        <a:xfrm>
          <a:off x="1340301" y="14599572"/>
          <a:ext cx="4165948" cy="209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pt-BR" sz="1100" i="0">
              <a:latin typeface="Cambria Math" panose="02040503050406030204" pitchFamily="18" charset="0"/>
              <a:ea typeface="Cambria Math" panose="02040503050406030204" pitchFamily="18" charset="0"/>
            </a:rPr>
            <a:t>∆</a:t>
          </a:r>
          <a:r>
            <a:rPr lang="pt-BR" sz="1100" b="0" i="0">
              <a:latin typeface="Cambria Math" panose="02040503050406030204" pitchFamily="18" charset="0"/>
              <a:ea typeface="Cambria Math" panose="02040503050406030204" pitchFamily="18" charset="0"/>
            </a:rPr>
            <a:t>𝑉= √3∗𝐼_𝑛∗𝑑∗(𝑅_𝑐𝑎  cos⁡∅+𝑋_𝐿  sin⁡∅ )    𝑒   ∆𝑉%=(</a:t>
          </a:r>
          <a:r>
            <a:rPr lang="pt-BR" sz="1100" b="0" i="0">
              <a:solidFill>
                <a:schemeClr val="tx1"/>
              </a:solidFill>
              <a:effectLst/>
              <a:latin typeface="Cambria Math" panose="02040503050406030204" pitchFamily="18" charset="0"/>
              <a:ea typeface="+mn-ea"/>
              <a:cs typeface="+mn-cs"/>
            </a:rPr>
            <a:t>∆𝑉</a:t>
          </a:r>
          <a:r>
            <a:rPr lang="pt-BR" sz="1100" b="0" i="0">
              <a:solidFill>
                <a:schemeClr val="tx1"/>
              </a:solidFill>
              <a:effectLst/>
              <a:latin typeface="Cambria Math" panose="02040503050406030204" pitchFamily="18" charset="0"/>
              <a:ea typeface="Cambria Math" panose="02040503050406030204" pitchFamily="18" charset="0"/>
              <a:cs typeface="+mn-cs"/>
            </a:rPr>
            <a:t>∕</a:t>
          </a:r>
          <a:r>
            <a:rPr lang="pt-BR" sz="1100" b="0" i="0">
              <a:solidFill>
                <a:schemeClr val="tx1"/>
              </a:solidFill>
              <a:effectLst/>
              <a:latin typeface="Cambria Math" panose="02040503050406030204" pitchFamily="18" charset="0"/>
              <a:ea typeface="+mn-ea"/>
              <a:cs typeface="+mn-cs"/>
            </a:rPr>
            <a:t>𝑉_𝑓𝑓 )</a:t>
          </a:r>
          <a:r>
            <a:rPr lang="pt-BR" sz="1100" b="0" i="0">
              <a:latin typeface="Cambria Math" panose="02040503050406030204" pitchFamily="18" charset="0"/>
              <a:ea typeface="Cambria Math" panose="02040503050406030204" pitchFamily="18" charset="0"/>
            </a:rPr>
            <a:t>∗100</a:t>
          </a:r>
          <a:endParaRPr lang="pt-BR" sz="1100"/>
        </a:p>
      </xdr:txBody>
    </xdr:sp>
    <xdr:clientData/>
  </xdr:oneCellAnchor>
  <xdr:oneCellAnchor>
    <xdr:from>
      <xdr:col>5</xdr:col>
      <xdr:colOff>157834</xdr:colOff>
      <xdr:row>64</xdr:row>
      <xdr:rowOff>171447</xdr:rowOff>
    </xdr:from>
    <xdr:ext cx="2931315" cy="172227"/>
    <xdr:sp macro="" textlink="">
      <xdr:nvSpPr>
        <xdr:cNvPr id="31" name="CaixaDeTexto 30"/>
        <xdr:cNvSpPr txBox="1"/>
      </xdr:nvSpPr>
      <xdr:spPr>
        <a:xfrm>
          <a:off x="2079399" y="13208273"/>
          <a:ext cx="293131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pt-BR" sz="1100" b="0" i="0">
              <a:solidFill>
                <a:schemeClr val="tx1"/>
              </a:solidFill>
              <a:effectLst/>
              <a:latin typeface="Cambria Math" panose="02040503050406030204" pitchFamily="18" charset="0"/>
              <a:ea typeface="+mn-ea"/>
              <a:cs typeface="+mn-cs"/>
            </a:rPr>
            <a:t>𝐼_𝑏</a:t>
          </a:r>
          <a:r>
            <a:rPr lang="pt-BR" sz="1100" b="0" i="0">
              <a:latin typeface="Cambria Math" panose="02040503050406030204" pitchFamily="18" charset="0"/>
              <a:ea typeface="Cambria Math" panose="02040503050406030204" pitchFamily="18" charset="0"/>
            </a:rPr>
            <a:t>=(1,10 ∗</a:t>
          </a:r>
          <a:r>
            <a:rPr lang="pt-BR" sz="1100" b="0" i="0">
              <a:solidFill>
                <a:schemeClr val="tx1"/>
              </a:solidFill>
              <a:effectLst/>
              <a:latin typeface="Cambria Math" panose="02040503050406030204" pitchFamily="18" charset="0"/>
              <a:ea typeface="+mn-ea"/>
              <a:cs typeface="+mn-cs"/>
            </a:rPr>
            <a:t>〖 𝐼〗_𝑛)</a:t>
          </a:r>
          <a:r>
            <a:rPr lang="pt-BR" sz="1100" b="0" i="0">
              <a:solidFill>
                <a:schemeClr val="tx1"/>
              </a:solidFill>
              <a:effectLst/>
              <a:latin typeface="Cambria Math" panose="02040503050406030204" pitchFamily="18" charset="0"/>
              <a:ea typeface="Cambria Math" panose="02040503050406030204" pitchFamily="18" charset="0"/>
              <a:cs typeface="+mn-cs"/>
            </a:rPr>
            <a:t>&lt;</a:t>
          </a:r>
          <a:r>
            <a:rPr lang="pt-BR" sz="1100" b="0" i="0">
              <a:solidFill>
                <a:schemeClr val="tx1"/>
              </a:solidFill>
              <a:effectLst/>
              <a:latin typeface="Cambria Math" panose="02040503050406030204" pitchFamily="18" charset="0"/>
              <a:ea typeface="+mn-ea"/>
              <a:cs typeface="+mn-cs"/>
            </a:rPr>
            <a:t>𝐼_𝑧𝑐</a:t>
          </a:r>
          <a:r>
            <a:rPr lang="pt-BR" sz="1100" b="0" i="0">
              <a:solidFill>
                <a:schemeClr val="tx1"/>
              </a:solidFill>
              <a:effectLst/>
              <a:latin typeface="Cambria Math" panose="02040503050406030204" pitchFamily="18" charset="0"/>
              <a:ea typeface="Cambria Math" panose="02040503050406030204" pitchFamily="18" charset="0"/>
              <a:cs typeface="+mn-cs"/>
            </a:rPr>
            <a:t>≤</a:t>
          </a:r>
          <a:r>
            <a:rPr lang="pt-BR" sz="1100" b="0" i="0">
              <a:solidFill>
                <a:schemeClr val="tx1"/>
              </a:solidFill>
              <a:effectLst/>
              <a:latin typeface="Cambria Math" panose="02040503050406030204" pitchFamily="18" charset="0"/>
              <a:ea typeface="+mn-ea"/>
              <a:cs typeface="+mn-cs"/>
            </a:rPr>
            <a:t>𝐼_𝑧</a:t>
          </a:r>
          <a:r>
            <a:rPr lang="pt-BR" sz="1100" b="0" i="0">
              <a:latin typeface="Cambria Math" panose="02040503050406030204" pitchFamily="18" charset="0"/>
              <a:ea typeface="Cambria Math" panose="02040503050406030204" pitchFamily="18" charset="0"/>
            </a:rPr>
            <a:t>     𝑒    </a:t>
          </a:r>
          <a:r>
            <a:rPr lang="pt-BR" sz="1100" b="0" i="0">
              <a:solidFill>
                <a:schemeClr val="tx1"/>
              </a:solidFill>
              <a:effectLst/>
              <a:latin typeface="Cambria Math" panose="02040503050406030204" pitchFamily="18" charset="0"/>
              <a:ea typeface="+mn-ea"/>
              <a:cs typeface="+mn-cs"/>
            </a:rPr>
            <a:t>𝐼_𝑧𝑐=𝐼_𝑧∗𝐹_𝑡∗𝐹_𝑎</a:t>
          </a:r>
          <a:endParaRPr lang="pt-BR" sz="1100"/>
        </a:p>
      </xdr:txBody>
    </xdr:sp>
    <xdr:clientData/>
  </xdr:oneCellAnchor>
  <xdr:oneCellAnchor>
    <xdr:from>
      <xdr:col>4</xdr:col>
      <xdr:colOff>292092</xdr:colOff>
      <xdr:row>75</xdr:row>
      <xdr:rowOff>158754</xdr:rowOff>
    </xdr:from>
    <xdr:ext cx="3306482" cy="207557"/>
    <xdr:sp macro="" textlink="">
      <xdr:nvSpPr>
        <xdr:cNvPr id="42" name="CaixaDeTexto 41"/>
        <xdr:cNvSpPr txBox="1"/>
      </xdr:nvSpPr>
      <xdr:spPr>
        <a:xfrm>
          <a:off x="1766396" y="16102776"/>
          <a:ext cx="3306482" cy="2075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pt-BR" sz="1100" b="0" i="0">
              <a:latin typeface="Cambria Math" panose="02040503050406030204" pitchFamily="18" charset="0"/>
              <a:ea typeface="Cambria Math" panose="02040503050406030204" pitchFamily="18" charset="0"/>
            </a:rPr>
            <a:t>𝑆_𝐶=  〖(</a:t>
          </a:r>
          <a:r>
            <a:rPr lang="pt-BR" sz="1100" b="0" i="0">
              <a:solidFill>
                <a:schemeClr val="tx1"/>
              </a:solidFill>
              <a:effectLst/>
              <a:latin typeface="Cambria Math" panose="02040503050406030204" pitchFamily="18" charset="0"/>
              <a:ea typeface="+mn-ea"/>
              <a:cs typeface="+mn-cs"/>
            </a:rPr>
            <a:t>√(𝑇_𝑒 )∗𝐼_𝐶𝑆)</a:t>
          </a:r>
          <a:r>
            <a:rPr lang="pt-BR" sz="1100" b="0" i="0">
              <a:solidFill>
                <a:schemeClr val="tx1"/>
              </a:solidFill>
              <a:effectLst/>
              <a:latin typeface="Cambria Math" panose="02040503050406030204" pitchFamily="18" charset="0"/>
              <a:ea typeface="Cambria Math" panose="02040503050406030204" pitchFamily="18" charset="0"/>
              <a:cs typeface="+mn-cs"/>
            </a:rPr>
            <a:t>〗∕〖</a:t>
          </a:r>
          <a:r>
            <a:rPr lang="pt-BR" sz="1100" b="0" i="0">
              <a:latin typeface="Cambria Math" panose="02040503050406030204" pitchFamily="18" charset="0"/>
              <a:ea typeface="Cambria Math" panose="02040503050406030204" pitchFamily="18" charset="0"/>
            </a:rPr>
            <a:t>(0,34∗〗√log⁡〖〖(234+𝑇_𝑓)〗∕〖(234+𝑇_𝑖))〗  〗</a:t>
          </a:r>
          <a:endParaRPr lang="pt-BR" sz="1100"/>
        </a:p>
      </xdr:txBody>
    </xdr:sp>
    <xdr:clientData/>
  </xdr:oneCellAnchor>
  <xdr:oneCellAnchor>
    <xdr:from>
      <xdr:col>17</xdr:col>
      <xdr:colOff>0</xdr:colOff>
      <xdr:row>87</xdr:row>
      <xdr:rowOff>0</xdr:rowOff>
    </xdr:from>
    <xdr:ext cx="65" cy="172227"/>
    <xdr:sp macro="" textlink="">
      <xdr:nvSpPr>
        <xdr:cNvPr id="52" name="CaixaDeTexto 5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6742043" y="2226365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18</xdr:col>
      <xdr:colOff>0</xdr:colOff>
      <xdr:row>87</xdr:row>
      <xdr:rowOff>0</xdr:rowOff>
    </xdr:from>
    <xdr:ext cx="65" cy="172227"/>
    <xdr:sp macro="" textlink="">
      <xdr:nvSpPr>
        <xdr:cNvPr id="53" name="CaixaDeTexto 52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7354957" y="2717662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18</xdr:col>
      <xdr:colOff>0</xdr:colOff>
      <xdr:row>87</xdr:row>
      <xdr:rowOff>0</xdr:rowOff>
    </xdr:from>
    <xdr:ext cx="3636065" cy="172227"/>
    <xdr:sp macro="" textlink="">
      <xdr:nvSpPr>
        <xdr:cNvPr id="64" name="CaixaDeTexto 63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7354957" y="42098016"/>
          <a:ext cx="36360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0" tIns="0" rIns="0" bIns="0" rtlCol="0" anchor="t">
          <a:spAutoFit/>
        </a:bodyPr>
        <a:lstStyle/>
        <a:p>
          <a:endParaRPr lang="pt-BR" sz="1100">
            <a:ea typeface="Cambria Math" panose="02040503050406030204" pitchFamily="18" charset="0"/>
          </a:endParaRPr>
        </a:p>
      </xdr:txBody>
    </xdr:sp>
    <xdr:clientData/>
  </xdr:oneCellAnchor>
  <xdr:oneCellAnchor>
    <xdr:from>
      <xdr:col>18</xdr:col>
      <xdr:colOff>0</xdr:colOff>
      <xdr:row>87</xdr:row>
      <xdr:rowOff>0</xdr:rowOff>
    </xdr:from>
    <xdr:ext cx="65" cy="172227"/>
    <xdr:sp macro="" textlink="">
      <xdr:nvSpPr>
        <xdr:cNvPr id="65" name="CaixaDeTexto 64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7354957" y="4346851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17</xdr:col>
      <xdr:colOff>0</xdr:colOff>
      <xdr:row>87</xdr:row>
      <xdr:rowOff>0</xdr:rowOff>
    </xdr:from>
    <xdr:ext cx="65" cy="172227"/>
    <xdr:sp macro="" textlink="">
      <xdr:nvSpPr>
        <xdr:cNvPr id="69" name="CaixaDeTexto 68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6800022" y="2251213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17</xdr:col>
      <xdr:colOff>0</xdr:colOff>
      <xdr:row>87</xdr:row>
      <xdr:rowOff>0</xdr:rowOff>
    </xdr:from>
    <xdr:ext cx="65" cy="172227"/>
    <xdr:sp macro="" textlink="">
      <xdr:nvSpPr>
        <xdr:cNvPr id="34" name="CaixaDeTexto 33">
          <a:extLst>
            <a:ext uri="{FF2B5EF4-FFF2-40B4-BE49-F238E27FC236}">
              <a16:creationId xmlns:a16="http://schemas.microsoft.com/office/drawing/2014/main" xmlns="" id="{107351CE-504A-40FD-8869-6C4640B1AE47}"/>
            </a:ext>
          </a:extLst>
        </xdr:cNvPr>
        <xdr:cNvSpPr txBox="1"/>
      </xdr:nvSpPr>
      <xdr:spPr>
        <a:xfrm>
          <a:off x="6907696" y="2893943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  <xdr:oneCellAnchor>
    <xdr:from>
      <xdr:col>18</xdr:col>
      <xdr:colOff>0</xdr:colOff>
      <xdr:row>87</xdr:row>
      <xdr:rowOff>0</xdr:rowOff>
    </xdr:from>
    <xdr:ext cx="65" cy="172227"/>
    <xdr:sp macro="" textlink="">
      <xdr:nvSpPr>
        <xdr:cNvPr id="35" name="CaixaDeTexto 34">
          <a:extLst>
            <a:ext uri="{FF2B5EF4-FFF2-40B4-BE49-F238E27FC236}">
              <a16:creationId xmlns:a16="http://schemas.microsoft.com/office/drawing/2014/main" xmlns="" id="{64915625-5FD1-4553-AAD6-CA13088A8F20}"/>
            </a:ext>
          </a:extLst>
        </xdr:cNvPr>
        <xdr:cNvSpPr txBox="1"/>
      </xdr:nvSpPr>
      <xdr:spPr>
        <a:xfrm>
          <a:off x="7520609" y="33852406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rgb="FF00B050"/>
  </sheetPr>
  <dimension ref="A1:R88"/>
  <sheetViews>
    <sheetView showGridLines="0" tabSelected="1" view="pageBreakPreview" topLeftCell="A72" zoomScale="115" zoomScaleSheetLayoutView="115" workbookViewId="0">
      <selection activeCell="B1" sqref="B1:P87"/>
    </sheetView>
  </sheetViews>
  <sheetFormatPr defaultColWidth="9.140625" defaultRowHeight="12.75" x14ac:dyDescent="0.2"/>
  <cols>
    <col min="1" max="1" width="0.7109375" style="2" customWidth="1"/>
    <col min="2" max="3" width="7.28515625" style="2" customWidth="1"/>
    <col min="4" max="4" width="7.5703125" style="2" customWidth="1"/>
    <col min="5" max="5" width="6.7109375" style="2" customWidth="1"/>
    <col min="6" max="6" width="7.5703125" style="2" customWidth="1"/>
    <col min="7" max="8" width="6.7109375" style="2" customWidth="1"/>
    <col min="9" max="9" width="6.28515625" style="2" customWidth="1"/>
    <col min="10" max="10" width="7" style="2" customWidth="1"/>
    <col min="11" max="11" width="7.28515625" style="2" customWidth="1"/>
    <col min="12" max="13" width="6.28515625" style="2" customWidth="1"/>
    <col min="14" max="15" width="6.7109375" style="2" customWidth="1"/>
    <col min="16" max="16" width="6.28515625" style="2" customWidth="1"/>
    <col min="17" max="17" width="0.7109375" style="2" customWidth="1"/>
    <col min="18" max="16384" width="9.140625" style="2"/>
  </cols>
  <sheetData>
    <row r="1" spans="1:18" ht="10.15" customHeight="1" x14ac:dyDescent="0.2">
      <c r="B1" s="143" t="s">
        <v>2</v>
      </c>
      <c r="C1" s="144"/>
      <c r="D1" s="144"/>
      <c r="E1" s="144"/>
      <c r="F1" s="144"/>
      <c r="G1" s="144"/>
      <c r="H1" s="144"/>
      <c r="I1" s="144"/>
      <c r="J1" s="144"/>
      <c r="K1" s="144"/>
      <c r="L1" s="145"/>
      <c r="M1" s="153" t="s">
        <v>0</v>
      </c>
      <c r="N1" s="149">
        <v>1</v>
      </c>
      <c r="O1" s="149" t="s">
        <v>1</v>
      </c>
      <c r="P1" s="151">
        <v>2</v>
      </c>
    </row>
    <row r="2" spans="1:18" ht="30" customHeight="1" x14ac:dyDescent="0.2">
      <c r="B2" s="146"/>
      <c r="C2" s="147"/>
      <c r="D2" s="147"/>
      <c r="E2" s="147"/>
      <c r="F2" s="147"/>
      <c r="G2" s="147"/>
      <c r="H2" s="147"/>
      <c r="I2" s="147"/>
      <c r="J2" s="147"/>
      <c r="K2" s="147"/>
      <c r="L2" s="148"/>
      <c r="M2" s="154"/>
      <c r="N2" s="150"/>
      <c r="O2" s="150"/>
      <c r="P2" s="152"/>
    </row>
    <row r="3" spans="1:18" ht="19.899999999999999" customHeight="1" x14ac:dyDescent="0.2">
      <c r="B3" s="158" t="s">
        <v>6</v>
      </c>
      <c r="C3" s="159"/>
      <c r="D3" s="159"/>
      <c r="E3" s="155" t="s">
        <v>60</v>
      </c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7"/>
    </row>
    <row r="4" spans="1:18" ht="19.899999999999999" customHeight="1" x14ac:dyDescent="0.2">
      <c r="B4" s="17" t="s">
        <v>3</v>
      </c>
      <c r="C4" s="18"/>
      <c r="D4" s="19"/>
      <c r="E4" s="155" t="s">
        <v>65</v>
      </c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7"/>
      <c r="R4"/>
    </row>
    <row r="5" spans="1:18" ht="19.899999999999999" customHeight="1" x14ac:dyDescent="0.2">
      <c r="B5" s="20" t="s">
        <v>4</v>
      </c>
      <c r="C5" s="21"/>
      <c r="D5" s="22"/>
      <c r="E5" s="155" t="s">
        <v>66</v>
      </c>
      <c r="F5" s="156"/>
      <c r="G5" s="156"/>
      <c r="H5" s="156"/>
      <c r="I5" s="156"/>
      <c r="J5" s="156"/>
      <c r="K5" s="156"/>
      <c r="L5" s="156"/>
      <c r="M5" s="16" t="s">
        <v>5</v>
      </c>
      <c r="N5" s="155" t="s">
        <v>67</v>
      </c>
      <c r="O5" s="156"/>
      <c r="P5" s="157"/>
      <c r="R5"/>
    </row>
    <row r="6" spans="1:18" s="5" customFormat="1" ht="4.9000000000000004" customHeight="1" x14ac:dyDescent="0.2">
      <c r="B6" s="11"/>
      <c r="C6" s="11"/>
      <c r="D6" s="12"/>
      <c r="E6" s="12"/>
      <c r="F6" s="12"/>
      <c r="G6" s="12"/>
      <c r="H6" s="12"/>
      <c r="I6" s="12"/>
      <c r="J6" s="12"/>
      <c r="K6" s="12"/>
      <c r="L6" s="12"/>
      <c r="M6" s="14"/>
      <c r="N6" s="15"/>
      <c r="O6" s="15"/>
      <c r="P6" s="15"/>
      <c r="R6"/>
    </row>
    <row r="7" spans="1:18" ht="15" customHeight="1" x14ac:dyDescent="0.2">
      <c r="A7" s="1"/>
      <c r="B7" s="166" t="s">
        <v>7</v>
      </c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8"/>
      <c r="Q7" s="3"/>
      <c r="R7"/>
    </row>
    <row r="8" spans="1:18" s="5" customFormat="1" ht="4.9000000000000004" customHeight="1" x14ac:dyDescent="0.2">
      <c r="A8" s="4"/>
      <c r="B8" s="37"/>
      <c r="C8" s="35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38"/>
      <c r="Q8" s="4"/>
      <c r="R8"/>
    </row>
    <row r="9" spans="1:18" s="5" customFormat="1" ht="12" customHeight="1" x14ac:dyDescent="0.2">
      <c r="A9" s="4"/>
      <c r="B9" s="30"/>
      <c r="C9" s="4"/>
      <c r="D9" s="4"/>
      <c r="E9" s="4"/>
      <c r="F9" s="4"/>
      <c r="G9" s="4"/>
      <c r="H9" s="4"/>
      <c r="I9" s="10"/>
      <c r="J9" s="10"/>
      <c r="K9" s="10"/>
      <c r="L9" s="10"/>
      <c r="M9" s="10"/>
      <c r="N9" s="10"/>
      <c r="O9" s="6"/>
      <c r="P9" s="36"/>
      <c r="Q9" s="4"/>
      <c r="R9"/>
    </row>
    <row r="10" spans="1:18" s="5" customFormat="1" ht="12" customHeight="1" x14ac:dyDescent="0.2">
      <c r="A10" s="4"/>
      <c r="B10" s="34"/>
      <c r="C10" s="10"/>
      <c r="D10" s="6"/>
      <c r="G10" s="6"/>
      <c r="O10" s="8"/>
      <c r="P10" s="36"/>
      <c r="Q10" s="4"/>
      <c r="R10"/>
    </row>
    <row r="11" spans="1:18" s="5" customFormat="1" ht="12" customHeight="1" x14ac:dyDescent="0.2">
      <c r="A11" s="4"/>
      <c r="B11" s="34"/>
      <c r="C11" s="111" t="s">
        <v>56</v>
      </c>
      <c r="D11" s="112"/>
      <c r="G11" s="4"/>
      <c r="O11" s="8"/>
      <c r="P11" s="36"/>
      <c r="Q11" s="4"/>
      <c r="R11"/>
    </row>
    <row r="12" spans="1:18" s="5" customFormat="1" ht="12" customHeight="1" x14ac:dyDescent="0.2">
      <c r="A12" s="4"/>
      <c r="B12" s="34"/>
      <c r="C12" s="113"/>
      <c r="D12" s="114"/>
      <c r="H12" s="140" t="s">
        <v>10</v>
      </c>
      <c r="I12" s="140"/>
      <c r="N12" s="160" t="s">
        <v>57</v>
      </c>
      <c r="O12" s="161"/>
      <c r="P12" s="36"/>
      <c r="Q12" s="4"/>
      <c r="R12"/>
    </row>
    <row r="13" spans="1:18" s="5" customFormat="1" ht="12" customHeight="1" x14ac:dyDescent="0.2">
      <c r="A13" s="4"/>
      <c r="B13" s="34"/>
      <c r="C13" s="113"/>
      <c r="D13" s="114"/>
      <c r="E13" s="57"/>
      <c r="F13" s="45"/>
      <c r="G13" s="45"/>
      <c r="H13" s="51" t="s">
        <v>9</v>
      </c>
      <c r="I13" s="53">
        <v>90</v>
      </c>
      <c r="J13" s="45"/>
      <c r="K13" s="45"/>
      <c r="L13" s="45"/>
      <c r="M13" s="56"/>
      <c r="N13" s="162"/>
      <c r="O13" s="163"/>
      <c r="P13" s="36"/>
      <c r="Q13" s="4"/>
      <c r="R13"/>
    </row>
    <row r="14" spans="1:18" s="5" customFormat="1" ht="12" customHeight="1" x14ac:dyDescent="0.2">
      <c r="A14" s="4"/>
      <c r="B14" s="34"/>
      <c r="C14" s="113"/>
      <c r="D14" s="114"/>
      <c r="H14" s="24" t="s">
        <v>8</v>
      </c>
      <c r="I14" s="25">
        <v>16</v>
      </c>
      <c r="N14" s="162"/>
      <c r="O14" s="163"/>
      <c r="P14" s="36"/>
      <c r="Q14" s="4"/>
      <c r="R14"/>
    </row>
    <row r="15" spans="1:18" s="5" customFormat="1" ht="12" customHeight="1" x14ac:dyDescent="0.2">
      <c r="A15" s="4"/>
      <c r="B15" s="34"/>
      <c r="C15" s="113"/>
      <c r="D15" s="114"/>
      <c r="E15" s="9"/>
      <c r="H15" s="9" t="s">
        <v>16</v>
      </c>
      <c r="I15" s="23">
        <v>3.7236553108237085</v>
      </c>
      <c r="N15" s="162"/>
      <c r="O15" s="163"/>
      <c r="P15" s="36"/>
      <c r="Q15" s="4"/>
      <c r="R15"/>
    </row>
    <row r="16" spans="1:18" s="5" customFormat="1" ht="12" customHeight="1" x14ac:dyDescent="0.2">
      <c r="A16" s="4"/>
      <c r="B16" s="34"/>
      <c r="C16" s="115"/>
      <c r="D16" s="116"/>
      <c r="E16" s="9"/>
      <c r="F16" s="9"/>
      <c r="G16" s="9"/>
      <c r="N16" s="164"/>
      <c r="O16" s="165"/>
      <c r="P16" s="36"/>
      <c r="Q16" s="4"/>
      <c r="R16"/>
    </row>
    <row r="17" spans="1:18" s="5" customFormat="1" ht="12" customHeight="1" x14ac:dyDescent="0.2">
      <c r="A17" s="4"/>
      <c r="B17" s="34"/>
      <c r="C17" s="10"/>
      <c r="D17" s="10"/>
      <c r="E17" s="10"/>
      <c r="F17" s="29"/>
      <c r="G17" s="9"/>
      <c r="H17" s="9"/>
      <c r="I17" s="9"/>
      <c r="J17" s="4"/>
      <c r="K17" s="140"/>
      <c r="L17" s="140"/>
      <c r="M17" s="4"/>
      <c r="O17" s="8"/>
      <c r="P17" s="36"/>
      <c r="Q17" s="4"/>
      <c r="R17"/>
    </row>
    <row r="18" spans="1:18" s="5" customFormat="1" ht="10.15" customHeight="1" x14ac:dyDescent="0.2">
      <c r="A18" s="4"/>
      <c r="B18" s="34"/>
      <c r="C18" s="4"/>
      <c r="D18" s="4"/>
      <c r="E18" s="10"/>
      <c r="F18" s="29"/>
      <c r="G18" s="140"/>
      <c r="H18" s="140"/>
      <c r="I18" s="52"/>
      <c r="J18" s="4"/>
      <c r="K18" s="24"/>
      <c r="L18" s="29"/>
      <c r="M18" s="4"/>
      <c r="N18" s="4"/>
      <c r="O18" s="32"/>
      <c r="P18" s="13"/>
      <c r="Q18" s="7"/>
    </row>
    <row r="19" spans="1:18" s="5" customFormat="1" ht="12" customHeight="1" x14ac:dyDescent="0.2">
      <c r="A19" s="4"/>
      <c r="B19" s="34"/>
      <c r="C19" s="4"/>
      <c r="D19" s="4"/>
      <c r="F19" s="29"/>
      <c r="G19" s="24"/>
      <c r="H19" s="29"/>
      <c r="I19" s="52"/>
      <c r="J19" s="4"/>
      <c r="K19" s="24"/>
      <c r="L19" s="25"/>
      <c r="M19" s="4"/>
      <c r="N19" s="4"/>
      <c r="O19" s="9"/>
      <c r="P19" s="39"/>
    </row>
    <row r="20" spans="1:18" s="5" customFormat="1" ht="12" customHeight="1" x14ac:dyDescent="0.2">
      <c r="A20" s="4"/>
      <c r="B20" s="34"/>
      <c r="C20" s="4"/>
      <c r="D20" s="4"/>
      <c r="F20" s="29"/>
      <c r="G20" s="24"/>
      <c r="H20" s="25"/>
      <c r="I20" s="52"/>
      <c r="J20" s="4"/>
      <c r="K20" s="9"/>
      <c r="L20" s="23"/>
      <c r="M20" s="4"/>
      <c r="N20" s="4"/>
      <c r="O20" s="33"/>
      <c r="P20" s="39"/>
    </row>
    <row r="21" spans="1:18" s="5" customFormat="1" ht="12" customHeight="1" x14ac:dyDescent="0.2">
      <c r="A21" s="4"/>
      <c r="B21" s="34"/>
      <c r="C21" s="4"/>
      <c r="D21" s="4"/>
      <c r="F21" s="29"/>
      <c r="G21" s="9"/>
      <c r="H21" s="23"/>
      <c r="I21" s="4"/>
      <c r="J21" s="4"/>
      <c r="K21" s="9"/>
      <c r="L21" s="23"/>
      <c r="M21" s="4"/>
      <c r="N21" s="4"/>
      <c r="O21" s="33"/>
      <c r="P21" s="44"/>
    </row>
    <row r="22" spans="1:18" s="5" customFormat="1" ht="12" customHeight="1" x14ac:dyDescent="0.2">
      <c r="A22" s="4"/>
      <c r="B22" s="34"/>
      <c r="C22" s="4"/>
      <c r="D22" s="4"/>
      <c r="F22" s="29"/>
      <c r="G22" s="9"/>
      <c r="H22" s="23"/>
      <c r="I22" s="10"/>
      <c r="J22" s="10"/>
      <c r="K22" s="140"/>
      <c r="L22" s="140"/>
      <c r="M22" s="10"/>
      <c r="N22" s="10"/>
      <c r="O22" s="33"/>
      <c r="P22" s="44"/>
      <c r="Q22"/>
    </row>
    <row r="23" spans="1:18" s="5" customFormat="1" ht="12" customHeight="1" x14ac:dyDescent="0.2">
      <c r="A23" s="4"/>
      <c r="B23" s="34"/>
      <c r="C23" s="9"/>
      <c r="D23" s="23"/>
      <c r="E23" s="29"/>
      <c r="F23" s="42"/>
      <c r="G23" s="4"/>
      <c r="H23" s="52"/>
      <c r="I23" s="52"/>
      <c r="J23" s="4"/>
      <c r="K23" s="24"/>
      <c r="L23" s="29"/>
      <c r="M23" s="4"/>
      <c r="N23" s="4"/>
      <c r="O23" s="33"/>
      <c r="P23" s="40"/>
      <c r="Q23"/>
    </row>
    <row r="24" spans="1:18" s="5" customFormat="1" ht="12" customHeight="1" x14ac:dyDescent="0.2">
      <c r="A24" s="4"/>
      <c r="B24" s="34"/>
      <c r="C24" s="4"/>
      <c r="D24" s="24"/>
      <c r="E24" s="29"/>
      <c r="F24" s="42"/>
      <c r="G24" s="4"/>
      <c r="H24" s="200"/>
      <c r="I24" s="200"/>
      <c r="J24" s="4"/>
      <c r="K24" s="24"/>
      <c r="L24" s="25"/>
      <c r="M24" s="174"/>
      <c r="N24" s="174"/>
      <c r="O24" s="8"/>
      <c r="P24" s="36"/>
      <c r="Q24" s="4"/>
      <c r="R24"/>
    </row>
    <row r="25" spans="1:18" s="5" customFormat="1" ht="12" customHeight="1" x14ac:dyDescent="0.2">
      <c r="A25" s="4"/>
      <c r="B25" s="54"/>
      <c r="C25" s="33"/>
      <c r="D25" s="24"/>
      <c r="E25" s="29"/>
      <c r="F25" s="42"/>
      <c r="G25" s="4"/>
      <c r="H25" s="200"/>
      <c r="I25" s="200"/>
      <c r="J25" s="4"/>
      <c r="K25" s="9"/>
      <c r="L25" s="23"/>
      <c r="M25" s="174"/>
      <c r="N25" s="174"/>
      <c r="O25" s="42"/>
      <c r="P25" s="49"/>
      <c r="Q25" s="4"/>
      <c r="R25"/>
    </row>
    <row r="26" spans="1:18" s="5" customFormat="1" ht="12" customHeight="1" x14ac:dyDescent="0.2">
      <c r="A26" s="4"/>
      <c r="B26" s="54"/>
      <c r="C26" s="33"/>
      <c r="D26" s="24"/>
      <c r="E26" s="29"/>
      <c r="F26" s="42"/>
      <c r="G26" s="4"/>
      <c r="H26" s="200"/>
      <c r="I26" s="200"/>
      <c r="J26" s="4"/>
      <c r="K26" s="9"/>
      <c r="L26" s="23"/>
      <c r="M26" s="33"/>
      <c r="N26" s="33"/>
      <c r="O26" s="42"/>
      <c r="P26" s="49"/>
      <c r="Q26" s="4"/>
      <c r="R26"/>
    </row>
    <row r="27" spans="1:18" s="5" customFormat="1" ht="12" customHeight="1" x14ac:dyDescent="0.2">
      <c r="A27" s="4"/>
      <c r="B27" s="54"/>
      <c r="C27" s="33"/>
      <c r="D27" s="9"/>
      <c r="E27" s="9"/>
      <c r="F27" s="42"/>
      <c r="G27" s="4"/>
      <c r="H27" s="200"/>
      <c r="I27" s="200"/>
      <c r="J27" s="4"/>
      <c r="K27" s="4"/>
      <c r="L27" s="4"/>
      <c r="M27" s="174"/>
      <c r="N27" s="174"/>
      <c r="O27" s="42"/>
      <c r="P27" s="49"/>
      <c r="Q27" s="4"/>
      <c r="R27"/>
    </row>
    <row r="28" spans="1:18" s="5" customFormat="1" ht="12" customHeight="1" x14ac:dyDescent="0.2">
      <c r="A28" s="4"/>
      <c r="B28" s="54"/>
      <c r="C28" s="33"/>
      <c r="D28" s="9"/>
      <c r="E28" s="9"/>
      <c r="F28" s="42"/>
      <c r="G28" s="42"/>
      <c r="H28" s="200"/>
      <c r="I28" s="200"/>
      <c r="J28" s="32"/>
      <c r="K28" s="33"/>
      <c r="L28" s="10"/>
      <c r="M28" s="174"/>
      <c r="N28" s="174"/>
      <c r="O28" s="42"/>
      <c r="P28" s="49"/>
      <c r="Q28" s="4"/>
      <c r="R28"/>
    </row>
    <row r="29" spans="1:18" s="5" customFormat="1" ht="12" customHeight="1" x14ac:dyDescent="0.2">
      <c r="A29" s="4"/>
      <c r="B29" s="54"/>
      <c r="C29" s="33"/>
      <c r="D29" s="10"/>
      <c r="E29" s="10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9"/>
      <c r="Q29" s="4"/>
      <c r="R29"/>
    </row>
    <row r="30" spans="1:18" s="5" customFormat="1" ht="10.15" customHeight="1" x14ac:dyDescent="0.2">
      <c r="A30" s="4"/>
      <c r="B30" s="54"/>
      <c r="C30" s="33"/>
      <c r="D30" s="10"/>
      <c r="E30" s="10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9"/>
      <c r="Q30" s="7"/>
    </row>
    <row r="31" spans="1:18" s="5" customFormat="1" ht="12" customHeight="1" x14ac:dyDescent="0.2">
      <c r="A31" s="4"/>
      <c r="B31" s="30"/>
      <c r="D31" s="140"/>
      <c r="E31" s="140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9"/>
    </row>
    <row r="32" spans="1:18" s="5" customFormat="1" ht="12" customHeight="1" x14ac:dyDescent="0.2">
      <c r="A32" s="4"/>
      <c r="B32" s="34"/>
      <c r="C32" s="4"/>
      <c r="D32" s="10"/>
      <c r="E32" s="10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9"/>
      <c r="Q32" s="4"/>
      <c r="R32"/>
    </row>
    <row r="33" spans="1:18" s="5" customFormat="1" ht="12" customHeight="1" x14ac:dyDescent="0.2">
      <c r="A33" s="4"/>
      <c r="B33" s="34"/>
      <c r="C33" s="4"/>
      <c r="D33" s="10"/>
      <c r="E33" s="10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9"/>
      <c r="Q33" s="4"/>
      <c r="R33"/>
    </row>
    <row r="34" spans="1:18" s="5" customFormat="1" ht="12" customHeight="1" x14ac:dyDescent="0.2">
      <c r="A34" s="4"/>
      <c r="B34" s="34"/>
      <c r="C34" s="4"/>
      <c r="D34" s="10"/>
      <c r="E34" s="10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9"/>
      <c r="Q34" s="4"/>
      <c r="R34"/>
    </row>
    <row r="35" spans="1:18" s="5" customFormat="1" ht="12" customHeight="1" x14ac:dyDescent="0.2">
      <c r="A35" s="4"/>
      <c r="B35" s="34"/>
      <c r="C35" s="4"/>
      <c r="D35" s="10"/>
      <c r="E35" s="10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9"/>
      <c r="Q35" s="4"/>
      <c r="R35"/>
    </row>
    <row r="36" spans="1:18" s="5" customFormat="1" ht="12" customHeight="1" x14ac:dyDescent="0.2">
      <c r="A36" s="4"/>
      <c r="B36" s="34"/>
      <c r="C36" s="4"/>
      <c r="D36" s="10"/>
      <c r="E36" s="10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9"/>
      <c r="Q36" s="4"/>
      <c r="R36"/>
    </row>
    <row r="37" spans="1:18" s="5" customFormat="1" ht="12" customHeight="1" x14ac:dyDescent="0.2">
      <c r="A37" s="4"/>
      <c r="B37" s="34"/>
      <c r="C37" s="4"/>
      <c r="D37" s="10"/>
      <c r="E37" s="10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9"/>
      <c r="Q37" s="4"/>
      <c r="R37"/>
    </row>
    <row r="38" spans="1:18" s="5" customFormat="1" ht="12" customHeight="1" x14ac:dyDescent="0.2">
      <c r="A38" s="4"/>
      <c r="B38" s="34"/>
      <c r="C38" s="4"/>
      <c r="D38" s="10"/>
      <c r="E38" s="10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9"/>
      <c r="Q38" s="4"/>
      <c r="R38"/>
    </row>
    <row r="39" spans="1:18" s="5" customFormat="1" ht="12" customHeight="1" x14ac:dyDescent="0.2">
      <c r="A39" s="4"/>
      <c r="B39" s="34"/>
      <c r="C39" s="4"/>
      <c r="D39" s="10"/>
      <c r="E39" s="10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9"/>
      <c r="Q39" s="4"/>
      <c r="R39"/>
    </row>
    <row r="40" spans="1:18" s="5" customFormat="1" ht="12" customHeight="1" x14ac:dyDescent="0.2">
      <c r="A40" s="4"/>
      <c r="B40" s="34"/>
      <c r="C40" s="4"/>
      <c r="D40" s="10"/>
      <c r="E40" s="10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9"/>
      <c r="Q40" s="4"/>
      <c r="R40"/>
    </row>
    <row r="41" spans="1:18" s="5" customFormat="1" ht="12" customHeight="1" x14ac:dyDescent="0.2">
      <c r="A41" s="4"/>
      <c r="B41" s="34"/>
      <c r="C41" s="4"/>
      <c r="D41" s="10"/>
      <c r="E41" s="10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9"/>
      <c r="Q41" s="4"/>
      <c r="R41"/>
    </row>
    <row r="42" spans="1:18" s="5" customFormat="1" ht="12" customHeight="1" x14ac:dyDescent="0.2">
      <c r="A42" s="4"/>
      <c r="B42" s="34"/>
      <c r="C42" s="4"/>
      <c r="D42" s="10"/>
      <c r="E42" s="10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9"/>
      <c r="Q42" s="4"/>
      <c r="R42"/>
    </row>
    <row r="43" spans="1:18" s="5" customFormat="1" ht="12" customHeight="1" x14ac:dyDescent="0.2">
      <c r="A43" s="4"/>
      <c r="B43" s="34"/>
      <c r="C43" s="4"/>
      <c r="D43" s="10"/>
      <c r="E43" s="10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9"/>
      <c r="Q43" s="4"/>
      <c r="R43"/>
    </row>
    <row r="44" spans="1:18" s="5" customFormat="1" ht="12" customHeight="1" x14ac:dyDescent="0.2">
      <c r="A44" s="4"/>
      <c r="B44" s="34"/>
      <c r="C44" s="4"/>
      <c r="D44" s="10"/>
      <c r="E44" s="10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9"/>
      <c r="Q44" s="4"/>
      <c r="R44"/>
    </row>
    <row r="45" spans="1:18" s="5" customFormat="1" ht="12" customHeight="1" x14ac:dyDescent="0.2">
      <c r="A45" s="4"/>
      <c r="B45" s="34"/>
      <c r="C45" s="4"/>
      <c r="D45" s="10"/>
      <c r="E45" s="10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9"/>
      <c r="Q45" s="4"/>
      <c r="R45"/>
    </row>
    <row r="46" spans="1:18" s="5" customFormat="1" ht="12" customHeight="1" x14ac:dyDescent="0.2">
      <c r="A46" s="4"/>
      <c r="B46" s="34"/>
      <c r="C46" s="4"/>
      <c r="D46" s="10"/>
      <c r="E46" s="10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9"/>
      <c r="Q46" s="4"/>
      <c r="R46"/>
    </row>
    <row r="47" spans="1:18" s="5" customFormat="1" ht="12" customHeight="1" x14ac:dyDescent="0.2">
      <c r="A47" s="4"/>
      <c r="B47" s="34"/>
      <c r="C47" s="4"/>
      <c r="D47" s="10"/>
      <c r="E47" s="10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9"/>
      <c r="Q47" s="4"/>
      <c r="R47"/>
    </row>
    <row r="48" spans="1:18" s="5" customFormat="1" ht="12" customHeight="1" x14ac:dyDescent="0.2">
      <c r="A48" s="4"/>
      <c r="B48" s="34"/>
      <c r="C48" s="4"/>
      <c r="D48" s="10"/>
      <c r="E48" s="10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9"/>
      <c r="Q48" s="4"/>
      <c r="R48"/>
    </row>
    <row r="49" spans="1:18" s="5" customFormat="1" ht="12" customHeight="1" x14ac:dyDescent="0.2">
      <c r="A49" s="4"/>
      <c r="B49" s="34"/>
      <c r="C49" s="4"/>
      <c r="D49" s="10"/>
      <c r="E49" s="10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9"/>
      <c r="Q49" s="4"/>
      <c r="R49"/>
    </row>
    <row r="50" spans="1:18" s="5" customFormat="1" ht="15" customHeight="1" thickBot="1" x14ac:dyDescent="0.25">
      <c r="A50" s="4"/>
      <c r="B50" s="60"/>
      <c r="C50" s="61"/>
      <c r="D50" s="61"/>
      <c r="E50" s="61"/>
      <c r="F50" s="62"/>
      <c r="G50" s="61"/>
      <c r="H50" s="61"/>
      <c r="I50" s="63"/>
      <c r="J50" s="63"/>
      <c r="K50" s="62"/>
      <c r="L50" s="62"/>
      <c r="M50" s="62"/>
      <c r="N50" s="62"/>
      <c r="O50" s="64"/>
      <c r="P50" s="65"/>
      <c r="Q50" s="4"/>
      <c r="R50" s="46"/>
    </row>
    <row r="51" spans="1:18" s="5" customFormat="1" x14ac:dyDescent="0.2">
      <c r="B51" s="190" t="s">
        <v>2</v>
      </c>
      <c r="C51" s="191"/>
      <c r="D51" s="191"/>
      <c r="E51" s="191"/>
      <c r="F51" s="191"/>
      <c r="G51" s="191"/>
      <c r="H51" s="191"/>
      <c r="I51" s="191"/>
      <c r="J51" s="191"/>
      <c r="K51" s="191"/>
      <c r="L51" s="192"/>
      <c r="M51" s="196" t="s">
        <v>0</v>
      </c>
      <c r="N51" s="198">
        <v>2</v>
      </c>
      <c r="O51" s="198" t="s">
        <v>1</v>
      </c>
      <c r="P51" s="141">
        <v>2</v>
      </c>
    </row>
    <row r="52" spans="1:18" s="5" customFormat="1" ht="13.5" thickBot="1" x14ac:dyDescent="0.25">
      <c r="B52" s="193"/>
      <c r="C52" s="194"/>
      <c r="D52" s="194"/>
      <c r="E52" s="194"/>
      <c r="F52" s="194"/>
      <c r="G52" s="194"/>
      <c r="H52" s="194"/>
      <c r="I52" s="194"/>
      <c r="J52" s="194"/>
      <c r="K52" s="194"/>
      <c r="L52" s="195"/>
      <c r="M52" s="197"/>
      <c r="N52" s="199"/>
      <c r="O52" s="199"/>
      <c r="P52" s="142"/>
    </row>
    <row r="53" spans="1:18" s="5" customFormat="1" ht="11.25" customHeight="1" x14ac:dyDescent="0.2"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66"/>
      <c r="N53" s="59"/>
      <c r="O53" s="59"/>
      <c r="P53" s="59"/>
    </row>
    <row r="54" spans="1:18" s="5" customFormat="1" ht="31.15" customHeight="1" x14ac:dyDescent="0.2">
      <c r="A54" s="4"/>
      <c r="B54" s="128" t="s">
        <v>30</v>
      </c>
      <c r="C54" s="129"/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  <c r="O54" s="129"/>
      <c r="P54" s="130"/>
      <c r="Q54" s="7"/>
    </row>
    <row r="55" spans="1:18" s="5" customFormat="1" x14ac:dyDescent="0.2">
      <c r="A55" s="4"/>
      <c r="B55" s="121" t="s">
        <v>24</v>
      </c>
      <c r="C55" s="122"/>
      <c r="D55" s="123"/>
      <c r="E55" s="121" t="s">
        <v>25</v>
      </c>
      <c r="F55" s="123"/>
      <c r="G55" s="121" t="s">
        <v>29</v>
      </c>
      <c r="H55" s="123"/>
      <c r="I55" s="121" t="s">
        <v>26</v>
      </c>
      <c r="J55" s="122"/>
      <c r="K55" s="122"/>
      <c r="L55" s="121" t="s">
        <v>32</v>
      </c>
      <c r="M55" s="122"/>
      <c r="N55" s="123"/>
      <c r="O55" s="80" t="s">
        <v>33</v>
      </c>
      <c r="P55" s="82"/>
      <c r="Q55" s="7"/>
    </row>
    <row r="56" spans="1:18" s="48" customFormat="1" ht="19.5" customHeight="1" x14ac:dyDescent="0.2">
      <c r="A56" s="47"/>
      <c r="B56" s="134">
        <v>45</v>
      </c>
      <c r="C56" s="135"/>
      <c r="D56" s="136"/>
      <c r="E56" s="137">
        <v>220</v>
      </c>
      <c r="F56" s="138"/>
      <c r="G56" s="134">
        <v>3.5</v>
      </c>
      <c r="H56" s="136"/>
      <c r="I56" s="75">
        <v>1285.7142857142856</v>
      </c>
      <c r="J56" s="139"/>
      <c r="K56" s="139"/>
      <c r="L56" s="67">
        <v>3.374124949809501</v>
      </c>
      <c r="M56" s="68"/>
      <c r="N56" s="69"/>
      <c r="O56" s="134">
        <v>5</v>
      </c>
      <c r="P56" s="136"/>
      <c r="Q56" s="7"/>
    </row>
    <row r="57" spans="1:18" s="5" customFormat="1" ht="60" customHeight="1" x14ac:dyDescent="0.2">
      <c r="A57" s="4"/>
      <c r="B57" s="131" t="s">
        <v>61</v>
      </c>
      <c r="C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3"/>
      <c r="Q57" s="7"/>
    </row>
    <row r="58" spans="1:18" s="5" customFormat="1" ht="10.5" customHeight="1" x14ac:dyDescent="0.2">
      <c r="A58" s="4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7"/>
    </row>
    <row r="59" spans="1:18" s="5" customFormat="1" ht="30" customHeight="1" x14ac:dyDescent="0.2">
      <c r="A59" s="4"/>
      <c r="B59" s="186" t="s">
        <v>10</v>
      </c>
      <c r="C59" s="187"/>
      <c r="D59" s="188" t="s">
        <v>59</v>
      </c>
      <c r="E59" s="188"/>
      <c r="F59" s="188"/>
      <c r="G59" s="188"/>
      <c r="H59" s="188"/>
      <c r="I59" s="188"/>
      <c r="J59" s="188"/>
      <c r="K59" s="188"/>
      <c r="L59" s="188"/>
      <c r="M59" s="188"/>
      <c r="N59" s="188"/>
      <c r="O59" s="188"/>
      <c r="P59" s="189"/>
      <c r="Q59" s="7"/>
    </row>
    <row r="60" spans="1:18" s="5" customFormat="1" ht="15" customHeight="1" x14ac:dyDescent="0.2">
      <c r="A60" s="4"/>
      <c r="B60" s="169" t="s">
        <v>11</v>
      </c>
      <c r="C60" s="170"/>
      <c r="D60" s="170"/>
      <c r="E60" s="170"/>
      <c r="F60" s="170"/>
      <c r="G60" s="170"/>
      <c r="H60" s="170"/>
      <c r="I60" s="170"/>
      <c r="J60" s="170"/>
      <c r="K60" s="170"/>
      <c r="L60" s="170"/>
      <c r="M60" s="170"/>
      <c r="N60" s="170"/>
      <c r="O60" s="170"/>
      <c r="P60" s="171"/>
      <c r="Q60" s="7"/>
    </row>
    <row r="61" spans="1:18" s="28" customFormat="1" ht="11.1" customHeight="1" x14ac:dyDescent="0.2">
      <c r="A61" s="26"/>
      <c r="B61" s="72" t="s">
        <v>14</v>
      </c>
      <c r="C61" s="108"/>
      <c r="D61" s="73"/>
      <c r="E61" s="72" t="s">
        <v>49</v>
      </c>
      <c r="F61" s="73"/>
      <c r="G61" s="72" t="s">
        <v>44</v>
      </c>
      <c r="H61" s="73"/>
      <c r="I61" s="72" t="s">
        <v>12</v>
      </c>
      <c r="J61" s="73"/>
      <c r="K61" s="172" t="s">
        <v>50</v>
      </c>
      <c r="L61" s="173"/>
      <c r="M61" s="72" t="s">
        <v>27</v>
      </c>
      <c r="N61" s="73"/>
      <c r="O61" s="72" t="s">
        <v>28</v>
      </c>
      <c r="P61" s="73"/>
      <c r="Q61" s="27"/>
    </row>
    <row r="62" spans="1:18" s="5" customFormat="1" ht="19.899999999999999" customHeight="1" x14ac:dyDescent="0.2">
      <c r="A62" s="4"/>
      <c r="B62" s="70" t="s">
        <v>58</v>
      </c>
      <c r="C62" s="74"/>
      <c r="D62" s="71"/>
      <c r="E62" s="75">
        <v>17095.5</v>
      </c>
      <c r="F62" s="76"/>
      <c r="G62" s="77">
        <v>0.79600000000000004</v>
      </c>
      <c r="H62" s="78"/>
      <c r="I62" s="77">
        <v>0.90539999999999998</v>
      </c>
      <c r="J62" s="79"/>
      <c r="K62" s="75">
        <v>13978.793903247186</v>
      </c>
      <c r="L62" s="76"/>
      <c r="M62" s="67">
        <v>36.684820104482107</v>
      </c>
      <c r="N62" s="69"/>
      <c r="O62" s="70">
        <v>90</v>
      </c>
      <c r="P62" s="71"/>
      <c r="Q62" s="7"/>
    </row>
    <row r="63" spans="1:18" s="5" customFormat="1" ht="11.1" customHeight="1" x14ac:dyDescent="0.2">
      <c r="A63" s="4"/>
      <c r="B63" s="80" t="s">
        <v>23</v>
      </c>
      <c r="C63" s="81"/>
      <c r="D63" s="81"/>
      <c r="E63" s="81"/>
      <c r="F63" s="81"/>
      <c r="G63" s="81"/>
      <c r="H63" s="82"/>
      <c r="I63" s="80" t="s">
        <v>54</v>
      </c>
      <c r="J63" s="82"/>
      <c r="K63" s="80" t="s">
        <v>13</v>
      </c>
      <c r="L63" s="82"/>
      <c r="M63" s="80" t="s">
        <v>31</v>
      </c>
      <c r="N63" s="82"/>
      <c r="O63" s="80" t="s">
        <v>15</v>
      </c>
      <c r="P63" s="82"/>
      <c r="Q63" s="7"/>
    </row>
    <row r="64" spans="1:18" s="5" customFormat="1" ht="45" customHeight="1" x14ac:dyDescent="0.2">
      <c r="A64" s="4"/>
      <c r="B64" s="31" t="s">
        <v>52</v>
      </c>
      <c r="C64" s="126" t="s">
        <v>55</v>
      </c>
      <c r="D64" s="126"/>
      <c r="E64" s="126"/>
      <c r="F64" s="126"/>
      <c r="G64" s="126"/>
      <c r="H64" s="127"/>
      <c r="I64" s="70" t="s">
        <v>43</v>
      </c>
      <c r="J64" s="71"/>
      <c r="K64" s="70">
        <v>25</v>
      </c>
      <c r="L64" s="71"/>
      <c r="M64" s="70">
        <v>1</v>
      </c>
      <c r="N64" s="71"/>
      <c r="O64" s="70" t="s">
        <v>37</v>
      </c>
      <c r="P64" s="71"/>
      <c r="Q64" s="7"/>
    </row>
    <row r="65" spans="1:17" s="5" customFormat="1" ht="30" customHeight="1" x14ac:dyDescent="0.2">
      <c r="A65" s="4"/>
      <c r="B65" s="102" t="s">
        <v>41</v>
      </c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4"/>
      <c r="Q65" s="7"/>
    </row>
    <row r="66" spans="1:17" s="5" customFormat="1" ht="22.15" customHeight="1" x14ac:dyDescent="0.2">
      <c r="A66" s="4"/>
      <c r="B66" s="80" t="s">
        <v>45</v>
      </c>
      <c r="C66" s="82"/>
      <c r="D66" s="80" t="s">
        <v>46</v>
      </c>
      <c r="E66" s="81"/>
      <c r="F66" s="80" t="s">
        <v>38</v>
      </c>
      <c r="G66" s="81"/>
      <c r="H66" s="80" t="s">
        <v>39</v>
      </c>
      <c r="I66" s="82"/>
      <c r="J66" s="72" t="s">
        <v>40</v>
      </c>
      <c r="K66" s="108"/>
      <c r="L66" s="73"/>
      <c r="M66" s="83" t="s">
        <v>47</v>
      </c>
      <c r="N66" s="84"/>
      <c r="O66" s="84"/>
      <c r="P66" s="85"/>
      <c r="Q66" s="7"/>
    </row>
    <row r="67" spans="1:17" s="5" customFormat="1" ht="19.899999999999999" customHeight="1" x14ac:dyDescent="0.2">
      <c r="A67" s="4"/>
      <c r="B67" s="70">
        <v>16</v>
      </c>
      <c r="C67" s="71"/>
      <c r="D67" s="70">
        <v>70</v>
      </c>
      <c r="E67" s="74"/>
      <c r="F67" s="70">
        <v>0.96</v>
      </c>
      <c r="G67" s="74"/>
      <c r="H67" s="181">
        <v>0.85</v>
      </c>
      <c r="I67" s="182"/>
      <c r="J67" s="70">
        <v>57.12</v>
      </c>
      <c r="K67" s="74"/>
      <c r="L67" s="71"/>
      <c r="M67" s="183" t="s">
        <v>68</v>
      </c>
      <c r="N67" s="184"/>
      <c r="O67" s="184"/>
      <c r="P67" s="185"/>
      <c r="Q67" s="7"/>
    </row>
    <row r="68" spans="1:17" s="5" customFormat="1" x14ac:dyDescent="0.2">
      <c r="A68" s="4"/>
      <c r="B68" s="117" t="s">
        <v>62</v>
      </c>
      <c r="C68" s="94"/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4"/>
      <c r="O68" s="94"/>
      <c r="P68" s="95"/>
      <c r="Q68" s="7"/>
    </row>
    <row r="69" spans="1:17" s="5" customFormat="1" x14ac:dyDescent="0.2">
      <c r="A69" s="4"/>
      <c r="B69" s="99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100"/>
      <c r="O69" s="100"/>
      <c r="P69" s="101"/>
      <c r="Q69" s="7"/>
    </row>
    <row r="70" spans="1:17" s="5" customFormat="1" ht="30" customHeight="1" x14ac:dyDescent="0.2">
      <c r="A70" s="4"/>
      <c r="B70" s="118" t="s">
        <v>17</v>
      </c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20"/>
      <c r="Q70" s="7"/>
    </row>
    <row r="71" spans="1:17" s="5" customFormat="1" ht="11.1" customHeight="1" x14ac:dyDescent="0.2">
      <c r="A71" s="4"/>
      <c r="B71" s="80" t="s">
        <v>45</v>
      </c>
      <c r="C71" s="82"/>
      <c r="D71" s="121" t="s">
        <v>18</v>
      </c>
      <c r="E71" s="122"/>
      <c r="F71" s="123"/>
      <c r="G71" s="80" t="s">
        <v>53</v>
      </c>
      <c r="H71" s="81"/>
      <c r="I71" s="82"/>
      <c r="J71" s="121" t="s">
        <v>19</v>
      </c>
      <c r="K71" s="122"/>
      <c r="L71" s="123"/>
      <c r="M71" s="124" t="s">
        <v>20</v>
      </c>
      <c r="N71" s="125"/>
      <c r="O71" s="83" t="s">
        <v>21</v>
      </c>
      <c r="P71" s="85"/>
      <c r="Q71" s="7"/>
    </row>
    <row r="72" spans="1:17" s="5" customFormat="1" ht="19.899999999999999" customHeight="1" x14ac:dyDescent="0.2">
      <c r="A72" s="4"/>
      <c r="B72" s="70">
        <v>16</v>
      </c>
      <c r="C72" s="71"/>
      <c r="D72" s="86">
        <v>0.43847539710833594</v>
      </c>
      <c r="E72" s="87"/>
      <c r="F72" s="88"/>
      <c r="G72" s="70">
        <v>1.54</v>
      </c>
      <c r="H72" s="74"/>
      <c r="I72" s="71"/>
      <c r="J72" s="89">
        <v>0.09</v>
      </c>
      <c r="K72" s="90"/>
      <c r="L72" s="91"/>
      <c r="M72" s="77">
        <v>8.1920416838121586</v>
      </c>
      <c r="N72" s="92"/>
      <c r="O72" s="77">
        <v>3.7236553108237085</v>
      </c>
      <c r="P72" s="79"/>
      <c r="Q72" s="7"/>
    </row>
    <row r="73" spans="1:17" s="5" customFormat="1" x14ac:dyDescent="0.2">
      <c r="A73" s="4"/>
      <c r="B73" s="93" t="s">
        <v>63</v>
      </c>
      <c r="C73" s="94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5"/>
      <c r="Q73" s="7"/>
    </row>
    <row r="74" spans="1:17" s="5" customFormat="1" x14ac:dyDescent="0.2">
      <c r="A74" s="4"/>
      <c r="B74" s="96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7"/>
      <c r="N74" s="97"/>
      <c r="O74" s="97"/>
      <c r="P74" s="98"/>
      <c r="Q74" s="7"/>
    </row>
    <row r="75" spans="1:17" s="5" customFormat="1" x14ac:dyDescent="0.2">
      <c r="A75" s="4"/>
      <c r="B75" s="99"/>
      <c r="C75" s="100"/>
      <c r="D75" s="100"/>
      <c r="E75" s="100"/>
      <c r="F75" s="100"/>
      <c r="G75" s="100"/>
      <c r="H75" s="100"/>
      <c r="I75" s="100"/>
      <c r="J75" s="100"/>
      <c r="K75" s="100"/>
      <c r="L75" s="100"/>
      <c r="M75" s="100"/>
      <c r="N75" s="100"/>
      <c r="O75" s="100"/>
      <c r="P75" s="101"/>
      <c r="Q75" s="7"/>
    </row>
    <row r="76" spans="1:17" s="5" customFormat="1" ht="30" customHeight="1" x14ac:dyDescent="0.2">
      <c r="A76" s="4"/>
      <c r="B76" s="102" t="s">
        <v>48</v>
      </c>
      <c r="C76" s="103"/>
      <c r="D76" s="103"/>
      <c r="E76" s="103"/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4"/>
      <c r="Q76" s="7"/>
    </row>
    <row r="77" spans="1:17" s="5" customFormat="1" x14ac:dyDescent="0.2">
      <c r="A77" s="4"/>
      <c r="B77" s="80" t="s">
        <v>35</v>
      </c>
      <c r="C77" s="81"/>
      <c r="D77" s="81"/>
      <c r="E77" s="81"/>
      <c r="F77" s="105" t="s">
        <v>34</v>
      </c>
      <c r="G77" s="106"/>
      <c r="H77" s="106"/>
      <c r="I77" s="107"/>
      <c r="J77" s="80" t="s">
        <v>51</v>
      </c>
      <c r="K77" s="81"/>
      <c r="L77" s="81"/>
      <c r="M77" s="82"/>
      <c r="N77" s="72" t="s">
        <v>42</v>
      </c>
      <c r="O77" s="108"/>
      <c r="P77" s="73"/>
      <c r="Q77" s="7"/>
    </row>
    <row r="78" spans="1:17" s="5" customFormat="1" ht="19.899999999999999" customHeight="1" x14ac:dyDescent="0.2">
      <c r="A78" s="4"/>
      <c r="B78" s="70" t="s">
        <v>37</v>
      </c>
      <c r="C78" s="74"/>
      <c r="D78" s="74">
        <v>250</v>
      </c>
      <c r="E78" s="74"/>
      <c r="F78" s="86" t="s">
        <v>37</v>
      </c>
      <c r="G78" s="87"/>
      <c r="H78" s="74">
        <v>90</v>
      </c>
      <c r="I78" s="71"/>
      <c r="J78" s="109" t="s">
        <v>36</v>
      </c>
      <c r="K78" s="110"/>
      <c r="L78" s="110"/>
      <c r="M78" s="43">
        <v>0.01</v>
      </c>
      <c r="N78" s="77">
        <v>3.5224266309984431</v>
      </c>
      <c r="O78" s="92"/>
      <c r="P78" s="79"/>
      <c r="Q78" s="7"/>
    </row>
    <row r="79" spans="1:17" s="5" customFormat="1" ht="15" customHeight="1" x14ac:dyDescent="0.2">
      <c r="A79" s="4"/>
      <c r="B79" s="118" t="s">
        <v>22</v>
      </c>
      <c r="C79" s="119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20"/>
      <c r="Q79" s="7"/>
    </row>
    <row r="80" spans="1:17" s="5" customFormat="1" ht="19.899999999999999" customHeight="1" x14ac:dyDescent="0.2">
      <c r="A80" s="4"/>
      <c r="B80" s="175" t="s">
        <v>64</v>
      </c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76"/>
      <c r="N80" s="176"/>
      <c r="O80" s="176"/>
      <c r="P80" s="177"/>
      <c r="Q80" s="7"/>
    </row>
    <row r="81" spans="1:17" s="5" customFormat="1" ht="18" customHeight="1" x14ac:dyDescent="0.2">
      <c r="A81" s="4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179"/>
      <c r="M81" s="179"/>
      <c r="N81" s="179"/>
      <c r="O81" s="179"/>
      <c r="P81" s="180"/>
      <c r="Q81" s="7"/>
    </row>
    <row r="82" spans="1:17" s="5" customFormat="1" ht="18" customHeight="1" x14ac:dyDescent="0.2">
      <c r="A82" s="4"/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7"/>
    </row>
    <row r="83" spans="1:17" s="5" customFormat="1" ht="18" customHeight="1" x14ac:dyDescent="0.2">
      <c r="A83" s="4"/>
      <c r="B83" s="55"/>
      <c r="C83" s="55"/>
      <c r="D83" s="55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7"/>
    </row>
    <row r="84" spans="1:17" s="5" customFormat="1" ht="18" customHeight="1" x14ac:dyDescent="0.2">
      <c r="A84" s="4"/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7"/>
    </row>
    <row r="85" spans="1:17" s="5" customFormat="1" ht="18" customHeight="1" x14ac:dyDescent="0.2">
      <c r="A85" s="4"/>
      <c r="B85" s="55"/>
      <c r="C85" s="203" t="s">
        <v>69</v>
      </c>
      <c r="D85" s="203"/>
      <c r="E85" s="203"/>
      <c r="F85" s="203"/>
      <c r="G85" s="203"/>
      <c r="H85" s="55"/>
      <c r="I85" s="201" t="s">
        <v>70</v>
      </c>
      <c r="J85" s="201"/>
      <c r="K85" s="201"/>
      <c r="L85" s="201"/>
      <c r="M85" s="201"/>
      <c r="N85" s="201"/>
      <c r="O85" s="201"/>
      <c r="P85" s="55"/>
      <c r="Q85" s="7"/>
    </row>
    <row r="86" spans="1:17" s="5" customFormat="1" ht="18" customHeight="1" x14ac:dyDescent="0.2">
      <c r="A86" s="4"/>
      <c r="B86" s="55"/>
      <c r="C86" s="204" t="s">
        <v>71</v>
      </c>
      <c r="D86" s="204"/>
      <c r="E86" s="204"/>
      <c r="F86" s="204"/>
      <c r="G86" s="204"/>
      <c r="H86" s="55"/>
      <c r="I86" s="202" t="s">
        <v>72</v>
      </c>
      <c r="J86" s="202"/>
      <c r="K86" s="202"/>
      <c r="L86" s="202"/>
      <c r="M86" s="202"/>
      <c r="N86" s="202"/>
      <c r="O86" s="202"/>
      <c r="P86" s="55"/>
      <c r="Q86" s="7"/>
    </row>
    <row r="87" spans="1:17" s="5" customFormat="1" x14ac:dyDescent="0.2">
      <c r="A87" s="4"/>
      <c r="B87" s="55"/>
      <c r="C87" s="55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7"/>
    </row>
    <row r="88" spans="1:17" s="50" customFormat="1" x14ac:dyDescent="0.2"/>
  </sheetData>
  <sheetProtection selectLockedCells="1"/>
  <mergeCells count="112">
    <mergeCell ref="C85:G85"/>
    <mergeCell ref="C86:G86"/>
    <mergeCell ref="I85:O85"/>
    <mergeCell ref="I86:O86"/>
    <mergeCell ref="G18:H18"/>
    <mergeCell ref="M24:N25"/>
    <mergeCell ref="B79:P79"/>
    <mergeCell ref="B80:P81"/>
    <mergeCell ref="M27:N28"/>
    <mergeCell ref="D67:E67"/>
    <mergeCell ref="F67:G67"/>
    <mergeCell ref="H67:I67"/>
    <mergeCell ref="J67:L67"/>
    <mergeCell ref="M67:P67"/>
    <mergeCell ref="J66:L66"/>
    <mergeCell ref="I64:J64"/>
    <mergeCell ref="K64:L64"/>
    <mergeCell ref="M64:N64"/>
    <mergeCell ref="D31:E31"/>
    <mergeCell ref="B59:C59"/>
    <mergeCell ref="D59:P59"/>
    <mergeCell ref="B51:L52"/>
    <mergeCell ref="M51:M52"/>
    <mergeCell ref="N51:N52"/>
    <mergeCell ref="H24:I28"/>
    <mergeCell ref="O51:O52"/>
    <mergeCell ref="O64:P64"/>
    <mergeCell ref="B65:P65"/>
    <mergeCell ref="K17:L17"/>
    <mergeCell ref="H12:I12"/>
    <mergeCell ref="O63:P63"/>
    <mergeCell ref="B61:D61"/>
    <mergeCell ref="P51:P52"/>
    <mergeCell ref="B1:L2"/>
    <mergeCell ref="O1:O2"/>
    <mergeCell ref="P1:P2"/>
    <mergeCell ref="N1:N2"/>
    <mergeCell ref="M1:M2"/>
    <mergeCell ref="N5:P5"/>
    <mergeCell ref="B3:D3"/>
    <mergeCell ref="E5:L5"/>
    <mergeCell ref="E4:P4"/>
    <mergeCell ref="E3:P3"/>
    <mergeCell ref="N12:O16"/>
    <mergeCell ref="K22:L22"/>
    <mergeCell ref="B7:P7"/>
    <mergeCell ref="B60:P60"/>
    <mergeCell ref="I61:J61"/>
    <mergeCell ref="K61:L61"/>
    <mergeCell ref="M61:N61"/>
    <mergeCell ref="E61:F61"/>
    <mergeCell ref="G61:H61"/>
    <mergeCell ref="C11:D16"/>
    <mergeCell ref="B68:P69"/>
    <mergeCell ref="B70:P70"/>
    <mergeCell ref="B71:C71"/>
    <mergeCell ref="D71:F71"/>
    <mergeCell ref="G71:I71"/>
    <mergeCell ref="J71:L71"/>
    <mergeCell ref="M71:N71"/>
    <mergeCell ref="O71:P71"/>
    <mergeCell ref="C64:H64"/>
    <mergeCell ref="B55:D55"/>
    <mergeCell ref="B54:P54"/>
    <mergeCell ref="B57:P57"/>
    <mergeCell ref="B56:D56"/>
    <mergeCell ref="E56:F56"/>
    <mergeCell ref="G56:H56"/>
    <mergeCell ref="I55:K55"/>
    <mergeCell ref="I56:K56"/>
    <mergeCell ref="L55:N55"/>
    <mergeCell ref="O55:P55"/>
    <mergeCell ref="O56:P56"/>
    <mergeCell ref="G55:H55"/>
    <mergeCell ref="E55:F55"/>
    <mergeCell ref="B67:C67"/>
    <mergeCell ref="B73:P75"/>
    <mergeCell ref="B76:P76"/>
    <mergeCell ref="B77:E77"/>
    <mergeCell ref="F77:I77"/>
    <mergeCell ref="J77:M77"/>
    <mergeCell ref="N77:P77"/>
    <mergeCell ref="B78:C78"/>
    <mergeCell ref="D78:E78"/>
    <mergeCell ref="F78:G78"/>
    <mergeCell ref="H78:I78"/>
    <mergeCell ref="J78:L78"/>
    <mergeCell ref="N78:P78"/>
    <mergeCell ref="L56:N56"/>
    <mergeCell ref="B72:C72"/>
    <mergeCell ref="O61:P61"/>
    <mergeCell ref="B62:D62"/>
    <mergeCell ref="E62:F62"/>
    <mergeCell ref="G62:H62"/>
    <mergeCell ref="I62:J62"/>
    <mergeCell ref="K62:L62"/>
    <mergeCell ref="M62:N62"/>
    <mergeCell ref="O62:P62"/>
    <mergeCell ref="B63:H63"/>
    <mergeCell ref="I63:J63"/>
    <mergeCell ref="K63:L63"/>
    <mergeCell ref="M63:N63"/>
    <mergeCell ref="B66:C66"/>
    <mergeCell ref="D66:E66"/>
    <mergeCell ref="F66:G66"/>
    <mergeCell ref="H66:I66"/>
    <mergeCell ref="M66:P66"/>
    <mergeCell ref="D72:F72"/>
    <mergeCell ref="G72:I72"/>
    <mergeCell ref="J72:L72"/>
    <mergeCell ref="M72:N72"/>
    <mergeCell ref="O72:P72"/>
  </mergeCells>
  <phoneticPr fontId="6" type="noConversion"/>
  <dataValidations disablePrompts="1" count="1">
    <dataValidation type="list" allowBlank="1" showInputMessage="1" showErrorMessage="1" sqref="O64">
      <formula1>"EPR 1kV 90ºC,PVC 750V 70ºC,"</formula1>
    </dataValidation>
  </dataValidations>
  <printOptions horizontalCentered="1"/>
  <pageMargins left="0.23622047244094491" right="0.23622047244094491" top="0.23622047244094491" bottom="0.23622047244094491" header="0.31496062992125984" footer="0.31496062992125984"/>
  <pageSetup paperSize="9" scale="96" fitToHeight="0" orientation="portrait" r:id="rId1"/>
  <headerFooter alignWithMargins="0"/>
  <rowBreaks count="1" manualBreakCount="1">
    <brk id="50" max="16383" man="1"/>
  </rowBreaks>
  <colBreaks count="1" manualBreakCount="1">
    <brk id="16" max="8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MEMÓRIA DE CÁLCULO CABOS</vt:lpstr>
      <vt:lpstr>'MEMÓRIA DE CÁLCULO CABOS'!Area_de_impressao</vt:lpstr>
    </vt:vector>
  </TitlesOfParts>
  <Company>ProConsult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Rodrigues Oliveira</dc:creator>
  <cp:lastModifiedBy>OBRAS07</cp:lastModifiedBy>
  <cp:revision>1</cp:revision>
  <cp:lastPrinted>2025-10-29T18:36:08Z</cp:lastPrinted>
  <dcterms:created xsi:type="dcterms:W3CDTF">2000-09-11T12:59:10Z</dcterms:created>
  <dcterms:modified xsi:type="dcterms:W3CDTF">2025-10-29T18:36:10Z</dcterms:modified>
</cp:coreProperties>
</file>